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.baxter\Downloads\"/>
    </mc:Choice>
  </mc:AlternateContent>
  <xr:revisionPtr revIDLastSave="0" documentId="13_ncr:1_{56A8A211-5E32-4138-BE63-71489B775BB2}" xr6:coauthVersionLast="47" xr6:coauthVersionMax="47" xr10:uidLastSave="{00000000-0000-0000-0000-000000000000}"/>
  <bookViews>
    <workbookView xWindow="-28920" yWindow="-120" windowWidth="29040" windowHeight="15840" tabRatio="510" firstSheet="17" xr2:uid="{00000000-000D-0000-FFFF-FFFF00000000}"/>
  </bookViews>
  <sheets>
    <sheet name="January 2023" sheetId="72" r:id="rId1"/>
    <sheet name="February 2023" sheetId="73" r:id="rId2"/>
    <sheet name="March 2023" sheetId="74" r:id="rId3"/>
    <sheet name="April 2023" sheetId="75" r:id="rId4"/>
    <sheet name="July 2023" sheetId="78" r:id="rId5"/>
    <sheet name="May 2023" sheetId="76" r:id="rId6"/>
    <sheet name="June 2023" sheetId="77" r:id="rId7"/>
    <sheet name="August 2023" sheetId="79" r:id="rId8"/>
    <sheet name="September 2023" sheetId="80" r:id="rId9"/>
    <sheet name="October 2023" sheetId="81" r:id="rId10"/>
    <sheet name="November 2023" sheetId="82" r:id="rId11"/>
    <sheet name="December 2023" sheetId="83" r:id="rId12"/>
    <sheet name="January 2024" sheetId="84" r:id="rId13"/>
    <sheet name="February 2024" sheetId="85" r:id="rId14"/>
    <sheet name="March 2024" sheetId="86" r:id="rId15"/>
    <sheet name="April 2024" sheetId="87" r:id="rId16"/>
    <sheet name="May 2024" sheetId="88" r:id="rId17"/>
    <sheet name="June 2024" sheetId="89" r:id="rId18"/>
    <sheet name="July 2024" sheetId="90" r:id="rId19"/>
    <sheet name="August 2024" sheetId="91" r:id="rId20"/>
    <sheet name="September 2024" sheetId="92" r:id="rId21"/>
    <sheet name="October 2024" sheetId="94" r:id="rId22"/>
    <sheet name="November 2024" sheetId="95" r:id="rId23"/>
    <sheet name="December 2024" sheetId="96" r:id="rId24"/>
  </sheets>
  <definedNames>
    <definedName name="_xlnm._FilterDatabase" localSheetId="11" hidden="1">'December 2023'!$A$1:$F$57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92" l="1"/>
  <c r="F44" i="91"/>
  <c r="F59" i="90"/>
  <c r="F55" i="86"/>
  <c r="F46" i="85"/>
  <c r="F32" i="84"/>
  <c r="F57" i="83"/>
  <c r="F63" i="82"/>
  <c r="F37" i="81"/>
  <c r="F40" i="80"/>
  <c r="F34" i="79"/>
  <c r="F42" i="78"/>
  <c r="F38" i="77"/>
  <c r="F41" i="76"/>
  <c r="F33" i="75"/>
  <c r="F36" i="74"/>
  <c r="F35" i="73"/>
  <c r="F36" i="72"/>
</calcChain>
</file>

<file path=xl/sharedStrings.xml><?xml version="1.0" encoding="utf-8"?>
<sst xmlns="http://schemas.openxmlformats.org/spreadsheetml/2006/main" count="4800" uniqueCount="1397">
  <si>
    <t>Order Ref</t>
  </si>
  <si>
    <t>Order date</t>
  </si>
  <si>
    <t>Supplier Name</t>
  </si>
  <si>
    <t>Description of Goods/Services</t>
  </si>
  <si>
    <t>VAT value</t>
  </si>
  <si>
    <t>Gross Amount (including VAT)</t>
  </si>
  <si>
    <t>1222/307224</t>
  </si>
  <si>
    <t>Y</t>
  </si>
  <si>
    <t>User 1</t>
  </si>
  <si>
    <t>Mayoral</t>
  </si>
  <si>
    <t>1222/320139</t>
  </si>
  <si>
    <t>Mayoralty - Civic Sevice</t>
  </si>
  <si>
    <t>8000/305211</t>
  </si>
  <si>
    <t>S&amp;M General -Tenant Consult</t>
  </si>
  <si>
    <t>Civic Service Refreshments</t>
  </si>
  <si>
    <t>1590/306403</t>
  </si>
  <si>
    <t>Communications - Corp Comms</t>
  </si>
  <si>
    <t>2021/308179</t>
  </si>
  <si>
    <t>Homelessness Reduction - Cont to resettlement serv B&amp;B</t>
  </si>
  <si>
    <t>Morrisons</t>
  </si>
  <si>
    <t>1205/305822</t>
  </si>
  <si>
    <t>Comm Safet- Anti Soc Beh Inits</t>
  </si>
  <si>
    <t>Tesco</t>
  </si>
  <si>
    <t>1500/002300</t>
  </si>
  <si>
    <t>Environ Servs - Employee Training</t>
  </si>
  <si>
    <t>User 2</t>
  </si>
  <si>
    <t>Housing</t>
  </si>
  <si>
    <t>2021/308135</t>
  </si>
  <si>
    <t>Homelessness Reduction Homeless Suppor</t>
  </si>
  <si>
    <t>S&amp;M General -Equip,Furn,Materi</t>
  </si>
  <si>
    <t>User 3</t>
  </si>
  <si>
    <t>Strategy &amp; Policy</t>
  </si>
  <si>
    <t>5530/306390</t>
  </si>
  <si>
    <t>Information Technology Service - Infrastructure Software Supp</t>
  </si>
  <si>
    <t>Facebook</t>
  </si>
  <si>
    <t>3021/301000</t>
  </si>
  <si>
    <t>Museum &amp; Gallery Equip, Furniture &amp; Materials</t>
  </si>
  <si>
    <t>User 4</t>
  </si>
  <si>
    <t>3012/306200</t>
  </si>
  <si>
    <t>Heritage Admin -Postages</t>
  </si>
  <si>
    <t>Travelodge</t>
  </si>
  <si>
    <t>3018/305220</t>
  </si>
  <si>
    <t>New Museum &amp; Galleries - Supp/Serv Exhibitions</t>
  </si>
  <si>
    <t>3018/306504</t>
  </si>
  <si>
    <t>New Museum &amp; Galleries Project - Marketing</t>
  </si>
  <si>
    <t>3021/305688</t>
  </si>
  <si>
    <t>Museum &amp; Gallery Till Support</t>
  </si>
  <si>
    <t>1150/002300</t>
  </si>
  <si>
    <t>Strategic Directors Employee Training</t>
  </si>
  <si>
    <t>User 5</t>
  </si>
  <si>
    <t>Community &amp; Place Delivery</t>
  </si>
  <si>
    <t>3000/305549</t>
  </si>
  <si>
    <t>Arts Development - Food &amp; Drink Festival</t>
  </si>
  <si>
    <t>User 6</t>
  </si>
  <si>
    <t>User 7</t>
  </si>
  <si>
    <t>Regulatory Compliance</t>
  </si>
  <si>
    <t>Amazon</t>
  </si>
  <si>
    <t>User 8</t>
  </si>
  <si>
    <t>User 9</t>
  </si>
  <si>
    <t>8000/301000</t>
  </si>
  <si>
    <t>User 10</t>
  </si>
  <si>
    <t>Teamviewer</t>
  </si>
  <si>
    <t>User 11</t>
  </si>
  <si>
    <t xml:space="preserve">Mueseum </t>
  </si>
  <si>
    <t>Bax Shop</t>
  </si>
  <si>
    <t>Royal Mail</t>
  </si>
  <si>
    <t>Zoom</t>
  </si>
  <si>
    <t>Online events</t>
  </si>
  <si>
    <t>Mailchimp</t>
  </si>
  <si>
    <t>Marketing</t>
  </si>
  <si>
    <t>Pret a Manger</t>
  </si>
  <si>
    <t>Shopify</t>
  </si>
  <si>
    <t>Till support</t>
  </si>
  <si>
    <t>User 12</t>
  </si>
  <si>
    <t>User 13</t>
  </si>
  <si>
    <t>Community Engagement</t>
  </si>
  <si>
    <t>Total</t>
  </si>
  <si>
    <t>z</t>
  </si>
  <si>
    <t>Customer Business Support</t>
  </si>
  <si>
    <t>1222/320119</t>
  </si>
  <si>
    <t>Sainsburys</t>
  </si>
  <si>
    <t>1505/305236</t>
  </si>
  <si>
    <t>3040/305220</t>
  </si>
  <si>
    <t>Design &amp; Disply -Sup/Serv Exhi</t>
  </si>
  <si>
    <t>3016/128000</t>
  </si>
  <si>
    <t>Verulam Museum -Fixt &amp; Fitting</t>
  </si>
  <si>
    <t>2700/301000</t>
  </si>
  <si>
    <t>GrdsMaintCont Equipment,Furniture,Materials</t>
  </si>
  <si>
    <t>3000/305672</t>
  </si>
  <si>
    <t>Arts Development - Christmas Lights Switch On</t>
  </si>
  <si>
    <t>5513/306387</t>
  </si>
  <si>
    <t>Printing and Postages - Consumables and Franking Credit</t>
  </si>
  <si>
    <t>CIEH</t>
  </si>
  <si>
    <t>HCC</t>
  </si>
  <si>
    <t>Death certificate</t>
  </si>
  <si>
    <t>Rail Ticket</t>
  </si>
  <si>
    <t>3021/301201</t>
  </si>
  <si>
    <t>B&amp;Q</t>
  </si>
  <si>
    <t>Digitial Services</t>
  </si>
  <si>
    <t>Postage</t>
  </si>
  <si>
    <t>Mayoralty Mayor1516</t>
  </si>
  <si>
    <t>1215/307204</t>
  </si>
  <si>
    <t>Members -Allow Refresh</t>
  </si>
  <si>
    <t>8000/305132</t>
  </si>
  <si>
    <t>S&amp;M General -Tenants Removal</t>
  </si>
  <si>
    <t>8057/101801</t>
  </si>
  <si>
    <t>Jobbing Repairs -General Repai</t>
  </si>
  <si>
    <t>5505/001901</t>
  </si>
  <si>
    <t>Employee Ben -Officer Prof Sub</t>
  </si>
  <si>
    <t>8030/301000</t>
  </si>
  <si>
    <t>Homeless Hostel -Equip,Furn,Ma</t>
  </si>
  <si>
    <t>Premier Inn</t>
  </si>
  <si>
    <t>8000/304200</t>
  </si>
  <si>
    <t>S&amp;M General -Publications</t>
  </si>
  <si>
    <t>Museum &amp; Gallery Sales Stock</t>
  </si>
  <si>
    <t>M&amp;S</t>
  </si>
  <si>
    <t>Argos</t>
  </si>
  <si>
    <t>Thomson Reuters</t>
  </si>
  <si>
    <t>Vimeo</t>
  </si>
  <si>
    <t>Trainline</t>
  </si>
  <si>
    <t>Train ticket</t>
  </si>
  <si>
    <t xml:space="preserve">5060/320101 </t>
  </si>
  <si>
    <t>Partnership &amp; Engagement-Community Engagemt</t>
  </si>
  <si>
    <t>1222/307118</t>
  </si>
  <si>
    <t>Fashion N Fabrics</t>
  </si>
  <si>
    <t>Ribbon for Scrolls</t>
  </si>
  <si>
    <t>1520/301106</t>
  </si>
  <si>
    <t>Food &amp; Hlth Sfty-First Aid</t>
  </si>
  <si>
    <t>Cream Tea Refreshments</t>
  </si>
  <si>
    <t>1110/307101</t>
  </si>
  <si>
    <t>Chief Executive-Subsist/Exps</t>
  </si>
  <si>
    <t>Morrison</t>
  </si>
  <si>
    <t>Asda</t>
  </si>
  <si>
    <t xml:space="preserve">Voucher to cover items damaged during power failure </t>
  </si>
  <si>
    <t>Gabling Commission</t>
  </si>
  <si>
    <t>Annual fee to the Gambling Commission - associated with St Albans District Community Lottery</t>
  </si>
  <si>
    <t>First Rescue</t>
  </si>
  <si>
    <t>Defibrillator pads, including delivery</t>
  </si>
  <si>
    <t>3012/301201</t>
  </si>
  <si>
    <t>Chief Exec</t>
  </si>
  <si>
    <t>Local Gov</t>
  </si>
  <si>
    <t>5 x delegate places at DCN Annual Conference, 24-25 February 20232</t>
  </si>
  <si>
    <t>3012/244000</t>
  </si>
  <si>
    <t>Heritage Admin -Public Trans C</t>
  </si>
  <si>
    <t>Hotel booking for temporary accommodation</t>
  </si>
  <si>
    <t>Hotel booking for emergency decant</t>
  </si>
  <si>
    <t>Kitchenware for temporary accommodation</t>
  </si>
  <si>
    <t>Credit for booking</t>
  </si>
  <si>
    <t>DVLA</t>
  </si>
  <si>
    <t>Tax for car takers van</t>
  </si>
  <si>
    <t>Room for a decant</t>
  </si>
  <si>
    <t>Shoesmiths</t>
  </si>
  <si>
    <t>Keys</t>
  </si>
  <si>
    <t>Wilko</t>
  </si>
  <si>
    <t>Malchimp</t>
  </si>
  <si>
    <t>TSGN</t>
  </si>
  <si>
    <t>Train ticket to trade fair</t>
  </si>
  <si>
    <t>Pret A Manger</t>
  </si>
  <si>
    <t>Staff lunch at trade fair</t>
  </si>
  <si>
    <t>Advantis</t>
  </si>
  <si>
    <t>Museum van tax</t>
  </si>
  <si>
    <t>Pipsticks Faire</t>
  </si>
  <si>
    <t>SAMG shop stock</t>
  </si>
  <si>
    <t>03-Jan to 26-Jan</t>
  </si>
  <si>
    <t>1222/320118</t>
  </si>
  <si>
    <t>Mayoralty Civic Expenses General</t>
  </si>
  <si>
    <t>Refreshments for Holocaust Commemoration</t>
  </si>
  <si>
    <t>1230/306400</t>
  </si>
  <si>
    <t>Elections -Advert &amp; Pub</t>
  </si>
  <si>
    <t>Members area tea and coffee supplies</t>
  </si>
  <si>
    <t>1590/306401</t>
  </si>
  <si>
    <t>Communications-Comm News Amal Budgt</t>
  </si>
  <si>
    <t>Elections Recruitment Campaign</t>
  </si>
  <si>
    <t>5530/306395</t>
  </si>
  <si>
    <t>Information Technology Service - Infrastructure Hardware Supp</t>
  </si>
  <si>
    <t>5025/301160</t>
  </si>
  <si>
    <t>Canva</t>
  </si>
  <si>
    <t>Subscription for Sustainability officer - refunded in March so no posting to a code</t>
  </si>
  <si>
    <t>Speednames</t>
  </si>
  <si>
    <t>web url:  Verulamiummuseum.co.uk</t>
  </si>
  <si>
    <t>web url:  Verulamiummuseum.org.uk</t>
  </si>
  <si>
    <t>3028/301000</t>
  </si>
  <si>
    <t>Field Arch -Equip,Furn,Mat</t>
  </si>
  <si>
    <t>3012/002300</t>
  </si>
  <si>
    <t>Heritage Administration- Employee Training</t>
  </si>
  <si>
    <t>JCT Contract</t>
  </si>
  <si>
    <t>IT</t>
  </si>
  <si>
    <t>Leasing Ex Tech</t>
  </si>
  <si>
    <t>Hardware</t>
  </si>
  <si>
    <t>1505/305198</t>
  </si>
  <si>
    <t>Environ Protect -Environ Inves</t>
  </si>
  <si>
    <t>CIPFA</t>
  </si>
  <si>
    <t>CIPFA PQ membership</t>
  </si>
  <si>
    <t>5500/101100</t>
  </si>
  <si>
    <t>Central Offices -Reps &amp; Maint</t>
  </si>
  <si>
    <t>Travel to conference</t>
  </si>
  <si>
    <t>Fedex</t>
  </si>
  <si>
    <t>Courier fee for shop stock delivery</t>
  </si>
  <si>
    <t>Accomodation whilst at a conference</t>
  </si>
  <si>
    <t>Jaq Jaq Bird</t>
  </si>
  <si>
    <t>Shop stock</t>
  </si>
  <si>
    <t>Ikea</t>
  </si>
  <si>
    <t>Bags - emergency museum flood</t>
  </si>
  <si>
    <t>Lawson Shop</t>
  </si>
  <si>
    <t>Boxes -  emergency museum flood</t>
  </si>
  <si>
    <t>Gem-Group</t>
  </si>
  <si>
    <t>Online Course</t>
  </si>
  <si>
    <t>UPS</t>
  </si>
  <si>
    <t>Import Taxes payment</t>
  </si>
  <si>
    <t>Mail Chimp</t>
  </si>
  <si>
    <t>Wild View Cameras</t>
  </si>
  <si>
    <t>Browning Spec Ops Edge Cameras x2, ground spike x1, memory cards x2</t>
  </si>
  <si>
    <t>TV Licensing</t>
  </si>
  <si>
    <t>TV Licence renewal for Civic Centre</t>
  </si>
  <si>
    <t>27-Jan to 27-Jan</t>
  </si>
  <si>
    <t>1110/320100</t>
  </si>
  <si>
    <t>CEO -Miscell Exp</t>
  </si>
  <si>
    <t>CPC Lunch</t>
  </si>
  <si>
    <t>Picture Frames - Mayors outside Chamber</t>
  </si>
  <si>
    <t>The Purcell School</t>
  </si>
  <si>
    <t>Concert ticket for the Mayor</t>
  </si>
  <si>
    <t>Refreshments for Commonwealth event</t>
  </si>
  <si>
    <t>8000/307101</t>
  </si>
  <si>
    <t>S&amp;M General -Subsist Conf/Semi</t>
  </si>
  <si>
    <t>3040/601865</t>
  </si>
  <si>
    <t>Design &amp; Displa Print &amp; Postage</t>
  </si>
  <si>
    <t xml:space="preserve">Items for temp decant in temporary accom </t>
  </si>
  <si>
    <t>Bed for tenant  as a temp decant following flood</t>
  </si>
  <si>
    <t xml:space="preserve">Bedding for temp decant following flood </t>
  </si>
  <si>
    <t>Alamy</t>
  </si>
  <si>
    <t>Image for promotional use (Pandemic period) - post usage and infringement fee</t>
  </si>
  <si>
    <t>Web url - Verulamium.com</t>
  </si>
  <si>
    <t>Elections recruitment</t>
  </si>
  <si>
    <t>1 and 1 Ionos</t>
  </si>
  <si>
    <t>Web url - revitalisingtheriver.co.uk</t>
  </si>
  <si>
    <t>Kitchen ware for temporary accommodation</t>
  </si>
  <si>
    <t>TSGN Harpenden</t>
  </si>
  <si>
    <t>*simon on leave*, looks to be a rail ticket so put it to same code as previous*</t>
  </si>
  <si>
    <t>Duplex Corp Comm</t>
  </si>
  <si>
    <t>IT Software</t>
  </si>
  <si>
    <t>Parcelforce</t>
  </si>
  <si>
    <t>Exhibition delivery</t>
  </si>
  <si>
    <t>Refreshments</t>
  </si>
  <si>
    <t>Till system</t>
  </si>
  <si>
    <t>Death Certificates</t>
  </si>
  <si>
    <t>01-Mar to 24-Mar</t>
  </si>
  <si>
    <t>Cllr Refreshments</t>
  </si>
  <si>
    <t>5015/308128</t>
  </si>
  <si>
    <t>Grant &amp; Subsid -Gen Provision</t>
  </si>
  <si>
    <t>Watford</t>
  </si>
  <si>
    <t>Tickets to Mayoral Event</t>
  </si>
  <si>
    <t>Mayor of Hertford</t>
  </si>
  <si>
    <t>1230/301000</t>
  </si>
  <si>
    <t>Elections -Equip,Furn,Material</t>
  </si>
  <si>
    <t>Social Value</t>
  </si>
  <si>
    <t>Funded through agreed COMF programme.  Online Social Value and SROI Practitioner</t>
  </si>
  <si>
    <t>Credit (see Feb 2023 statement)</t>
  </si>
  <si>
    <t>eBay</t>
  </si>
  <si>
    <t>Mirrors for polling stations</t>
  </si>
  <si>
    <t>3040/301000</t>
  </si>
  <si>
    <t>Design &amp; Disply -Equip,Furn,Ma</t>
  </si>
  <si>
    <t>TxtLocal</t>
  </si>
  <si>
    <t>Renewal of inbound text response service</t>
  </si>
  <si>
    <t>3048/306500</t>
  </si>
  <si>
    <t>Education -Promotion</t>
  </si>
  <si>
    <t>Prodigi</t>
  </si>
  <si>
    <t>Museum print on demand supplier</t>
  </si>
  <si>
    <t>3000/306108</t>
  </si>
  <si>
    <t>Arts Developmen Telephones Mobi</t>
  </si>
  <si>
    <t>Refreshments for meeting</t>
  </si>
  <si>
    <t>3000/305184</t>
  </si>
  <si>
    <t>Arts Development - Project Work</t>
  </si>
  <si>
    <t>Shopstuff</t>
  </si>
  <si>
    <t>Till rolls</t>
  </si>
  <si>
    <t>Hootsuite</t>
  </si>
  <si>
    <t>Home Essentials</t>
  </si>
  <si>
    <t>Museum decorations for King's coronation</t>
  </si>
  <si>
    <t>John Lewis</t>
  </si>
  <si>
    <t>Props for museum exhibition</t>
  </si>
  <si>
    <t>Filmbank</t>
  </si>
  <si>
    <t>Subscription</t>
  </si>
  <si>
    <t>Ryman</t>
  </si>
  <si>
    <t>Glue for museum shop</t>
  </si>
  <si>
    <t>EIF/Purple Guide</t>
  </si>
  <si>
    <t>Subscription to Purple Guide</t>
  </si>
  <si>
    <t>Phone cover for work phone</t>
  </si>
  <si>
    <t>Chartered Int of London</t>
  </si>
  <si>
    <t>CIEH Air Quality Conference</t>
  </si>
  <si>
    <t>28-Mar to 27-Apr</t>
  </si>
  <si>
    <t>1245/307101</t>
  </si>
  <si>
    <t>Corporate Admin -Subsist Conf/</t>
  </si>
  <si>
    <t>30/06/2023</t>
  </si>
  <si>
    <t>Annual LGA Conference Cllrs Taylor and Ellis’ accommodation</t>
  </si>
  <si>
    <t xml:space="preserve">8000/305211 </t>
  </si>
  <si>
    <t xml:space="preserve">1245/307101 </t>
  </si>
  <si>
    <t xml:space="preserve">8000/308191 </t>
  </si>
  <si>
    <t>S &amp; M General Tenant Sustainment Expenditure</t>
  </si>
  <si>
    <t>20/07/2023</t>
  </si>
  <si>
    <t>Refreshments for All Ages Together - Mayor's Charity Launch Event</t>
  </si>
  <si>
    <t>4520/305237</t>
  </si>
  <si>
    <t>Strategic Plan - LDF</t>
  </si>
  <si>
    <t>28/06/2023</t>
  </si>
  <si>
    <t>Food and drink etc for tenants forum</t>
  </si>
  <si>
    <t>29/06/2023</t>
  </si>
  <si>
    <t>Multi-e-commerce</t>
  </si>
  <si>
    <t xml:space="preserve">Furniture for tenants using grant from herts Childrens Fund. Grant income  coded to 8000 801119 on 15th June 2023 </t>
  </si>
  <si>
    <t>13/07/2023</t>
  </si>
  <si>
    <t>Vouchers for tenants - arranged by Housing</t>
  </si>
  <si>
    <t>1210/301000</t>
  </si>
  <si>
    <t>CCTV -Equip,Furn,Material</t>
  </si>
  <si>
    <t>19/07/2023</t>
  </si>
  <si>
    <t>Local Plan campaign</t>
  </si>
  <si>
    <t>8000/303100</t>
  </si>
  <si>
    <t>24/07/2023</t>
  </si>
  <si>
    <t>URL verulamium</t>
  </si>
  <si>
    <t>18/07/2023</t>
  </si>
  <si>
    <t>25/07/2023</t>
  </si>
  <si>
    <t>Kitcehnware for temporary accommodation</t>
  </si>
  <si>
    <t>17/07/2023</t>
  </si>
  <si>
    <t>Security Industry</t>
  </si>
  <si>
    <t xml:space="preserve">Non front line CCTV licence </t>
  </si>
  <si>
    <t>01/07/2023</t>
  </si>
  <si>
    <t>Arco</t>
  </si>
  <si>
    <t>Safety Clothing</t>
  </si>
  <si>
    <t>03/07/2023</t>
  </si>
  <si>
    <t>Return of Safety Clothing</t>
  </si>
  <si>
    <t>04/07/2023</t>
  </si>
  <si>
    <t>Capita Gas</t>
  </si>
  <si>
    <t>Gas safe renewal subscription</t>
  </si>
  <si>
    <t>14/07/2023</t>
  </si>
  <si>
    <t>Network card</t>
  </si>
  <si>
    <t>Acoo/PromoCentral</t>
  </si>
  <si>
    <t>Lanyards for events staff</t>
  </si>
  <si>
    <t>06/07/2023</t>
  </si>
  <si>
    <t>Ivy and Ginger</t>
  </si>
  <si>
    <t>Jewellery for museum shop</t>
  </si>
  <si>
    <t>12/07/2023</t>
  </si>
  <si>
    <t>High Speed Training</t>
  </si>
  <si>
    <t>Training for staff member</t>
  </si>
  <si>
    <t>Megan's</t>
  </si>
  <si>
    <t>Meeting with contractor</t>
  </si>
  <si>
    <t>Display Stands Ltd</t>
  </si>
  <si>
    <t>Magnet boards for shops</t>
  </si>
  <si>
    <t>AirBNB</t>
  </si>
  <si>
    <t>Hotel accommodation for Chris Traill for LGA conference in Bournemouth - refund</t>
  </si>
  <si>
    <t>Booking.com</t>
  </si>
  <si>
    <t>Hotel accommodation for Chris Traill for LGA conference in Bournemouth</t>
  </si>
  <si>
    <t>Events</t>
  </si>
  <si>
    <t>Smartdraw Software</t>
  </si>
  <si>
    <t>Smartdraw software for designing of event site plans</t>
  </si>
  <si>
    <t>26-May to 27-Jun</t>
  </si>
  <si>
    <t>Royal Mail Group</t>
  </si>
  <si>
    <t>Hon Ald Reception</t>
  </si>
  <si>
    <t xml:space="preserve">8000/320100 </t>
  </si>
  <si>
    <t>S&amp;M General -Miscell Exp</t>
  </si>
  <si>
    <t>The Works</t>
  </si>
  <si>
    <t>Members induction</t>
  </si>
  <si>
    <t>8000/308191</t>
  </si>
  <si>
    <t xml:space="preserve"> S &amp; M General Tenant Sustainment Expenditure</t>
  </si>
  <si>
    <t>Annual Council Refreshments</t>
  </si>
  <si>
    <t>1150/307101</t>
  </si>
  <si>
    <t>Strategic Directors Subsist/Expen (</t>
  </si>
  <si>
    <t>Gen Register Office</t>
  </si>
  <si>
    <t xml:space="preserve">Birth Certificate </t>
  </si>
  <si>
    <t>Household Items Tenancy Sustainment Team</t>
  </si>
  <si>
    <t>3016/301201</t>
  </si>
  <si>
    <t>Verulam Museum -Item For Resal</t>
  </si>
  <si>
    <t>Facebbook</t>
  </si>
  <si>
    <t>speednames</t>
  </si>
  <si>
    <t>Web url - StAlbanshub.org.uk</t>
  </si>
  <si>
    <t>Bulksms Message</t>
  </si>
  <si>
    <t>SMS Services</t>
  </si>
  <si>
    <t>Westminster Bridge</t>
  </si>
  <si>
    <t>2 nights accomodation for CIPFA Conference 27-28 June</t>
  </si>
  <si>
    <t>Unpaid postage</t>
  </si>
  <si>
    <t>Garden House Hospice</t>
  </si>
  <si>
    <t>Items for shop display for Time for Tea exhibition</t>
  </si>
  <si>
    <t>Pretty Little Party</t>
  </si>
  <si>
    <t>Balloons for 5th birthday celebration</t>
  </si>
  <si>
    <t>Import duties</t>
  </si>
  <si>
    <t>2041/002300</t>
  </si>
  <si>
    <t>Eventbrite</t>
  </si>
  <si>
    <t>Hertfordshire Housing Conference 2023</t>
  </si>
  <si>
    <t>Chartered Inst of Env Health</t>
  </si>
  <si>
    <t>CIEH 15th Housing and Health Conference</t>
  </si>
  <si>
    <t>1215/307203</t>
  </si>
  <si>
    <t>Chartered Inst of London</t>
  </si>
  <si>
    <t>CIEH Noise Management Conference</t>
  </si>
  <si>
    <t>CIEH Hygiene Improvementy Course</t>
  </si>
  <si>
    <t>Hertfordshire County</t>
  </si>
  <si>
    <t>Death Cerificates</t>
  </si>
  <si>
    <t>25/06/2023</t>
  </si>
  <si>
    <t>Zettle</t>
  </si>
  <si>
    <t>Gift: Picture for the Mayor of Fano</t>
  </si>
  <si>
    <t>26/06/2023</t>
  </si>
  <si>
    <t>Refreshments for Members Kitchen</t>
  </si>
  <si>
    <t>07/06/2023</t>
  </si>
  <si>
    <t>Web urls - multiple market related</t>
  </si>
  <si>
    <t>5530/305587</t>
  </si>
  <si>
    <t>Info Tech - IT Security</t>
  </si>
  <si>
    <t>17/06/2023</t>
  </si>
  <si>
    <t>Web urls - multiple Visitor destination related</t>
  </si>
  <si>
    <t>16/06/2023</t>
  </si>
  <si>
    <t>Safety Boots</t>
  </si>
  <si>
    <t>3012/231000</t>
  </si>
  <si>
    <t>Heritage Admin -Insurance Veh</t>
  </si>
  <si>
    <t>10/06/2023</t>
  </si>
  <si>
    <t>Dropbox</t>
  </si>
  <si>
    <t>Train tickets (For infosec event)</t>
  </si>
  <si>
    <t>3021/307101</t>
  </si>
  <si>
    <t>St Albans Museum and Gallery Subsist/Expen (</t>
  </si>
  <si>
    <t>06/06/2023</t>
  </si>
  <si>
    <t>3012/308100</t>
  </si>
  <si>
    <t>Heritage Admin -Grant &amp; Cont</t>
  </si>
  <si>
    <t>12/06/2023</t>
  </si>
  <si>
    <t>Meeting refreshments</t>
  </si>
  <si>
    <t>14/06/2023</t>
  </si>
  <si>
    <t>Reed</t>
  </si>
  <si>
    <t>Staff training</t>
  </si>
  <si>
    <t>5550/320100</t>
  </si>
  <si>
    <t>Financial Serv -Miscell Exp</t>
  </si>
  <si>
    <t>15/06/2023</t>
  </si>
  <si>
    <t>Frank G Gates</t>
  </si>
  <si>
    <t>Van MOT and Service</t>
  </si>
  <si>
    <t>3000/305671</t>
  </si>
  <si>
    <t>Arts Development - Alban Weekend</t>
  </si>
  <si>
    <t>Van Road Tax</t>
  </si>
  <si>
    <t>5500/301000</t>
  </si>
  <si>
    <t>Central Offices -Equip,Furn,Ma</t>
  </si>
  <si>
    <t>19/06/2023</t>
  </si>
  <si>
    <t>21/06/2023</t>
  </si>
  <si>
    <t>TGSN</t>
  </si>
  <si>
    <t>Travel for meeting with contractor</t>
  </si>
  <si>
    <t>LNER Web Sales</t>
  </si>
  <si>
    <t>Travel to trade fair</t>
  </si>
  <si>
    <t>27/06/2023</t>
  </si>
  <si>
    <t>HAM membership</t>
  </si>
  <si>
    <t>Bookings.com</t>
  </si>
  <si>
    <t>Hotel accommodation for Strategic Director for LGA conference in Bournemouth</t>
  </si>
  <si>
    <t>LGA Annual Conference</t>
  </si>
  <si>
    <t>2 x Safe Keys</t>
  </si>
  <si>
    <t>13/06/2023</t>
  </si>
  <si>
    <t>Tradegear</t>
  </si>
  <si>
    <t>Line marking paint for events</t>
  </si>
  <si>
    <t>23/06/2023</t>
  </si>
  <si>
    <t>Robert Dyas</t>
  </si>
  <si>
    <t>Gloves and misc items for Alban festival</t>
  </si>
  <si>
    <t>24/06/2023</t>
  </si>
  <si>
    <t>Emergency requirement couldn't raise PO - Windmonitor for events</t>
  </si>
  <si>
    <t>Refreshments for staff and green room for Alban festival</t>
  </si>
  <si>
    <t>03/06/2023</t>
  </si>
  <si>
    <t>JCT On Demand RM 2016 Online Product ID: 30799681 2 x repairs &amp; maintenance contracts</t>
  </si>
  <si>
    <t>8009/101871</t>
  </si>
  <si>
    <t>Caretaking Serv EstMngt</t>
  </si>
  <si>
    <t>01/08/2023</t>
  </si>
  <si>
    <t xml:space="preserve">Fire report following fire at domestic  dwelling - 100 Dellfield </t>
  </si>
  <si>
    <t>19/08/2023</t>
  </si>
  <si>
    <t>Local Plan Advertising Facebook Campaign</t>
  </si>
  <si>
    <t>8012/306324</t>
  </si>
  <si>
    <t>Sheltered Accom -TV Licences</t>
  </si>
  <si>
    <t>22/08/2023</t>
  </si>
  <si>
    <t>St Albans Museums URL</t>
  </si>
  <si>
    <t>S&amp;M General -Clothing</t>
  </si>
  <si>
    <t>Chief Executive</t>
  </si>
  <si>
    <t>16/08/2023</t>
  </si>
  <si>
    <t>Accommodation, LGA Conference July 2024 for Director</t>
  </si>
  <si>
    <t>03/08/2023</t>
  </si>
  <si>
    <t>TV licence for Cyril Dumpleton House</t>
  </si>
  <si>
    <t>08/08/2023</t>
  </si>
  <si>
    <t>Wickes</t>
  </si>
  <si>
    <t>Dust Sheet</t>
  </si>
  <si>
    <t>11/08/2023</t>
  </si>
  <si>
    <t>Aspley Station SST</t>
  </si>
  <si>
    <t>28/07/2023</t>
  </si>
  <si>
    <t>Equipment for museum event</t>
  </si>
  <si>
    <t>4530/305145</t>
  </si>
  <si>
    <t>Development Ctl -Enforce Act</t>
  </si>
  <si>
    <t>QR Code Generation</t>
  </si>
  <si>
    <t>Museum image management</t>
  </si>
  <si>
    <t>06/08/2023</t>
  </si>
  <si>
    <t>07/08/2023</t>
  </si>
  <si>
    <t>Refreshments for training session with staff</t>
  </si>
  <si>
    <t>Smyths Toys</t>
  </si>
  <si>
    <t>Resources for museum marketing project</t>
  </si>
  <si>
    <t>14/08/2023</t>
  </si>
  <si>
    <t>Postage fee</t>
  </si>
  <si>
    <t>St Albans Museum Café</t>
  </si>
  <si>
    <t>Meeting with film office</t>
  </si>
  <si>
    <t>Parcel2go</t>
  </si>
  <si>
    <t>Return of faulty item</t>
  </si>
  <si>
    <t>17/08/2023</t>
  </si>
  <si>
    <t>23/08/2023</t>
  </si>
  <si>
    <t>GMC Publications</t>
  </si>
  <si>
    <t>Products for museum exhibition</t>
  </si>
  <si>
    <t>25/08/2023</t>
  </si>
  <si>
    <t>Fire and Rescue Incident report for a Planning Enforcement Case</t>
  </si>
  <si>
    <t>04/08/2023</t>
  </si>
  <si>
    <t>Encore</t>
  </si>
  <si>
    <t>Artists performing at Feastival event deposit</t>
  </si>
  <si>
    <t>27/08/2023</t>
  </si>
  <si>
    <t>Artists performing at Feastival event balance</t>
  </si>
  <si>
    <t>28-July to 25-August</t>
  </si>
  <si>
    <t>8000/002300</t>
  </si>
  <si>
    <t>S&amp;M General -Employee Train</t>
  </si>
  <si>
    <t>05/09/2023</t>
  </si>
  <si>
    <t>Vouchers for 2 tenants</t>
  </si>
  <si>
    <t>8000/305231</t>
  </si>
  <si>
    <t>S&amp;M General -External Legal</t>
  </si>
  <si>
    <t>08/09/2023</t>
  </si>
  <si>
    <t>HQN</t>
  </si>
  <si>
    <t>Staff Training (Officer)</t>
  </si>
  <si>
    <t xml:space="preserve">8000/305231 </t>
  </si>
  <si>
    <t>13/09/2023</t>
  </si>
  <si>
    <t>MOJ OSPT ECOM</t>
  </si>
  <si>
    <t>Notice on Public Trustee</t>
  </si>
  <si>
    <t>3018/301000</t>
  </si>
  <si>
    <t>New Museum &amp; Galleries Project Equip,Furniture</t>
  </si>
  <si>
    <t>15/09/2023</t>
  </si>
  <si>
    <t>19/09/2023</t>
  </si>
  <si>
    <t>31/09/2023</t>
  </si>
  <si>
    <t>Purple Cat</t>
  </si>
  <si>
    <t>Laptop projector kit replacement</t>
  </si>
  <si>
    <t>04/09/2023</t>
  </si>
  <si>
    <t>Solo Press</t>
  </si>
  <si>
    <t>Banner for museum</t>
  </si>
  <si>
    <t>01/09/2023</t>
  </si>
  <si>
    <t>Refund</t>
  </si>
  <si>
    <t>06/09/2023</t>
  </si>
  <si>
    <t>C118/301000</t>
  </si>
  <si>
    <t>Ridgeview Equip,Furniture</t>
  </si>
  <si>
    <t>11/09/2023</t>
  </si>
  <si>
    <t>Travel to Trade fair</t>
  </si>
  <si>
    <t>C118/140100</t>
  </si>
  <si>
    <t>Ridgeview AUC - Contactor Costs</t>
  </si>
  <si>
    <t>Lunch for staff at Trade fair</t>
  </si>
  <si>
    <t>17/09/2023</t>
  </si>
  <si>
    <t>5015/308165</t>
  </si>
  <si>
    <t>Grants &amp; Subs-Community Grants</t>
  </si>
  <si>
    <t>22/09/2023</t>
  </si>
  <si>
    <t>Import Tax and VAT on goods received</t>
  </si>
  <si>
    <t>1505/035198</t>
  </si>
  <si>
    <t>25/09/2023</t>
  </si>
  <si>
    <t>Handling trolley for museum</t>
  </si>
  <si>
    <t>SP Wicked Brick</t>
  </si>
  <si>
    <t>Shop display boards</t>
  </si>
  <si>
    <t>27/09/2023</t>
  </si>
  <si>
    <t>DIY and cleaning stuff for Ver Museum</t>
  </si>
  <si>
    <t>Cooker Hood</t>
  </si>
  <si>
    <t>Carbon Filters for Ridgeview</t>
  </si>
  <si>
    <t>26/09/2023</t>
  </si>
  <si>
    <t>Whirlpool</t>
  </si>
  <si>
    <t>Repair of Electric hob for Ridgeview</t>
  </si>
  <si>
    <t>Subscription to Canva software</t>
  </si>
  <si>
    <t>Start Safety</t>
  </si>
  <si>
    <t>Wheelchair ramps for events</t>
  </si>
  <si>
    <t>23/09/2023</t>
  </si>
  <si>
    <t>Refreshments for Feastival event</t>
  </si>
  <si>
    <t>Chart Inst London</t>
  </si>
  <si>
    <t>Parking</t>
  </si>
  <si>
    <t>6040/30100</t>
  </si>
  <si>
    <t>18/09/2023</t>
  </si>
  <si>
    <t>unleaded petrol</t>
  </si>
  <si>
    <t>Burgan &amp; Ball Garden Brush (yard broom) &amp; 330mm Long bristle PVC (yard broom)</t>
  </si>
  <si>
    <t>Brewers St Albans</t>
  </si>
  <si>
    <t>5L paint thinners &amp; plastic paint kettle</t>
  </si>
  <si>
    <t>29-August to 26-September</t>
  </si>
  <si>
    <t>14/10/2023</t>
  </si>
  <si>
    <t>Refreshments for Civic Service 15.10.23</t>
  </si>
  <si>
    <t>MOJ</t>
  </si>
  <si>
    <t>Refund from Public Trustee</t>
  </si>
  <si>
    <t>06/10/2023</t>
  </si>
  <si>
    <t xml:space="preserve">Argos (white goods)  - re Grant for Mr Resident 35 Alder Close </t>
  </si>
  <si>
    <t xml:space="preserve"> S&amp;M General -Miscell Exp</t>
  </si>
  <si>
    <t>Event Brite</t>
  </si>
  <si>
    <t xml:space="preserve">Training officer - data analytics </t>
  </si>
  <si>
    <t>16/10/2023</t>
  </si>
  <si>
    <t>Paypal</t>
  </si>
  <si>
    <t xml:space="preserve">Tenancy Sustainment - via Grant </t>
  </si>
  <si>
    <t>1257/305582</t>
  </si>
  <si>
    <t>Economic Development - Economic Development</t>
  </si>
  <si>
    <t>19/10/2023</t>
  </si>
  <si>
    <t>Personal security item</t>
  </si>
  <si>
    <t>20/10/2023</t>
  </si>
  <si>
    <t>Business Communities</t>
  </si>
  <si>
    <t>Advertising for Business Summit</t>
  </si>
  <si>
    <t>Advertising for Local Plan Consultation</t>
  </si>
  <si>
    <t>28/09/2023</t>
  </si>
  <si>
    <t>Network Rail</t>
  </si>
  <si>
    <t>Train fare to seminar</t>
  </si>
  <si>
    <t>03/10/2023</t>
  </si>
  <si>
    <t>Venue Solutions</t>
  </si>
  <si>
    <t>1560/307101</t>
  </si>
  <si>
    <t>Refuse Collect -Subsist Conf/S</t>
  </si>
  <si>
    <t>Hilton Leicester</t>
  </si>
  <si>
    <t>Car Parks Admin -Equip,Furn,Ma</t>
  </si>
  <si>
    <t>TeamViewer</t>
  </si>
  <si>
    <t>04/10/2023</t>
  </si>
  <si>
    <t>SP Collection</t>
  </si>
  <si>
    <t>Batteries for fundraising on site card machines</t>
  </si>
  <si>
    <t>17/10/2023</t>
  </si>
  <si>
    <t>26/10/2023</t>
  </si>
  <si>
    <t>Folders for staff briefing intormation</t>
  </si>
  <si>
    <t>Hilton Hotels Birmingham</t>
  </si>
  <si>
    <t>Overnight accommodation for LARAC conference for Delegate</t>
  </si>
  <si>
    <t>UK Hotels.com</t>
  </si>
  <si>
    <t>Overnight accommodation for Chris Traill for attendance at SOLACE conference</t>
  </si>
  <si>
    <t>6040/301000</t>
  </si>
  <si>
    <t>Paint and varnish remover</t>
  </si>
  <si>
    <t>29-September to 20-October</t>
  </si>
  <si>
    <t>Mayoralty-Civic Exp-Remembrance Serv</t>
  </si>
  <si>
    <t>Refreshments for Remembrance Sunday 12.11.23</t>
  </si>
  <si>
    <t>07/11/2023</t>
  </si>
  <si>
    <t>MOJ OSPT Ecom</t>
  </si>
  <si>
    <t>Notice to quit on public trustee</t>
  </si>
  <si>
    <t>8000/244000</t>
  </si>
  <si>
    <t>S&amp;M General -Public Trans Ct</t>
  </si>
  <si>
    <t>15/11/2023</t>
  </si>
  <si>
    <t>21/11/2023</t>
  </si>
  <si>
    <t>08/11/2023</t>
  </si>
  <si>
    <t>Equipemnt for sheltered housing</t>
  </si>
  <si>
    <t>03/11/2023</t>
  </si>
  <si>
    <t>Office Chairs x 3 for Telford Court Tenants drop in days</t>
  </si>
  <si>
    <t xml:space="preserve">Laser Measure </t>
  </si>
  <si>
    <t>24/11/2023</t>
  </si>
  <si>
    <t>TCS CAD</t>
  </si>
  <si>
    <t>On line CAD training course</t>
  </si>
  <si>
    <t>2 x rail tickets for Energy Conference in London</t>
  </si>
  <si>
    <t>31/10/2023</t>
  </si>
  <si>
    <t>Highchairs for museum</t>
  </si>
  <si>
    <t>6040/702115</t>
  </si>
  <si>
    <t>Car Parks Admin - Lease Payment Parking Vehicles</t>
  </si>
  <si>
    <t>06/11/2023</t>
  </si>
  <si>
    <t>Faire</t>
  </si>
  <si>
    <t>Shop Stock</t>
  </si>
  <si>
    <t>1520/305130</t>
  </si>
  <si>
    <t>Food &amp; Health -Analysts Fees</t>
  </si>
  <si>
    <t>09/11/2023</t>
  </si>
  <si>
    <t>Travel to ACE AGM</t>
  </si>
  <si>
    <t>Event items</t>
  </si>
  <si>
    <t>Event items refund</t>
  </si>
  <si>
    <t>Travel to supplier event</t>
  </si>
  <si>
    <t>16/11/2023</t>
  </si>
  <si>
    <t>Radio Solutions</t>
  </si>
  <si>
    <t>Museum radios</t>
  </si>
  <si>
    <t>17/11/2023</t>
  </si>
  <si>
    <t>19/11/2023</t>
  </si>
  <si>
    <t xml:space="preserve">3018/305220 </t>
  </si>
  <si>
    <t>23/11/2023</t>
  </si>
  <si>
    <t>British Museum</t>
  </si>
  <si>
    <t>Book for museum collection</t>
  </si>
  <si>
    <t>Orderfind.com</t>
  </si>
  <si>
    <t>Nuance renewal subscription for specialist equipment funded through Access to Work programme</t>
  </si>
  <si>
    <t>30/10/2023</t>
  </si>
  <si>
    <t>SQ Amazing Occasions</t>
  </si>
  <si>
    <t>Deposit for inflatable grotto for Christmas Cracker event</t>
  </si>
  <si>
    <t>14/11/2023</t>
  </si>
  <si>
    <t>Items for Christmas Cracker event</t>
  </si>
  <si>
    <t>Refreshments for green room and staff for cracker event</t>
  </si>
  <si>
    <t>Bird seed for Christmas Cracker event</t>
  </si>
  <si>
    <t>18/11/2023</t>
  </si>
  <si>
    <t>Regulatory &amp; Compliance</t>
  </si>
  <si>
    <t>Death certificates</t>
  </si>
  <si>
    <t>13/11/2023</t>
  </si>
  <si>
    <t>Garden Rake/5m tape measure/10m tape measure</t>
  </si>
  <si>
    <t>Ad blue for vehicle YP68GKN</t>
  </si>
  <si>
    <t>x2 drain unblocker power / x1 drain unblocker liquid</t>
  </si>
  <si>
    <t>Waitrose</t>
  </si>
  <si>
    <t>Food items for sampling</t>
  </si>
  <si>
    <t>The Range</t>
  </si>
  <si>
    <t>Aldi</t>
  </si>
  <si>
    <t>The Little Convenience</t>
  </si>
  <si>
    <t>Asian Foodstore</t>
  </si>
  <si>
    <t>Premier Convenience Stores</t>
  </si>
  <si>
    <t>Medi Deli</t>
  </si>
  <si>
    <t>Madina Halal Meat</t>
  </si>
  <si>
    <t>Ballo Foods</t>
  </si>
  <si>
    <t>02/11/2023</t>
  </si>
  <si>
    <t>City Food and Wine</t>
  </si>
  <si>
    <t>Iceland</t>
  </si>
  <si>
    <t>27-October to 21-November</t>
  </si>
  <si>
    <t>1222/307232</t>
  </si>
  <si>
    <t>Mayoralty Mayor</t>
  </si>
  <si>
    <t>North Herts</t>
  </si>
  <si>
    <t>Tickets for</t>
  </si>
  <si>
    <t>15/12/2023</t>
  </si>
  <si>
    <t>8000/305230</t>
  </si>
  <si>
    <t>S&amp;M General -Legal Expenses</t>
  </si>
  <si>
    <t>18/12/2023</t>
  </si>
  <si>
    <t>Refreshments : Redbourn in Blo</t>
  </si>
  <si>
    <t>20/12/2023</t>
  </si>
  <si>
    <t>Refreshments : Mayor's Coffee Morning</t>
  </si>
  <si>
    <t>8009/231000</t>
  </si>
  <si>
    <t>Caretaking Serv -Insurance Veh</t>
  </si>
  <si>
    <t>05/12/2023</t>
  </si>
  <si>
    <t>The Conference People</t>
  </si>
  <si>
    <t>Conference place - Delegate</t>
  </si>
  <si>
    <t>28/11/2023</t>
  </si>
  <si>
    <t>Furniture for temporary accommodation</t>
  </si>
  <si>
    <t>21/12/2023</t>
  </si>
  <si>
    <t>MOJ OSPT</t>
  </si>
  <si>
    <t>Serving of Notice on Public trustee</t>
  </si>
  <si>
    <t>3018/305696</t>
  </si>
  <si>
    <t>New Museum &amp; Galleries Project Programme costs</t>
  </si>
  <si>
    <t>3021/320228</t>
  </si>
  <si>
    <t>Museum &amp; Gallery Liquor Licencin</t>
  </si>
  <si>
    <t>06/12/2023</t>
  </si>
  <si>
    <t>Xmas decs for decant damage</t>
  </si>
  <si>
    <t xml:space="preserve"> Strategic Directors Employee Training</t>
  </si>
  <si>
    <t>5560/305124</t>
  </si>
  <si>
    <t>Estate -Valuation &amp; Leg Fees</t>
  </si>
  <si>
    <t>Air BnB</t>
  </si>
  <si>
    <t>Decant costs</t>
  </si>
  <si>
    <t>C330/301000</t>
  </si>
  <si>
    <t>Sopwell Boardwalk Equipment,Furniture,Materials</t>
  </si>
  <si>
    <t>PPE for Energy Team</t>
  </si>
  <si>
    <t>Wilson Motor</t>
  </si>
  <si>
    <t>MOT and repairs</t>
  </si>
  <si>
    <t>Vehicle Tax</t>
  </si>
  <si>
    <t>Van road tax</t>
  </si>
  <si>
    <t>14/12/2023</t>
  </si>
  <si>
    <t>VMO Vimeo Pro</t>
  </si>
  <si>
    <t>CIFPA</t>
  </si>
  <si>
    <t>Professional Qualification Membership 2024</t>
  </si>
  <si>
    <t>Magneta Storage</t>
  </si>
  <si>
    <t>Storage for museum collection</t>
  </si>
  <si>
    <t>Disclosure &amp; Barring</t>
  </si>
  <si>
    <t>DBS for volunteer</t>
  </si>
  <si>
    <t>Gazelle Book Service</t>
  </si>
  <si>
    <t>Books for museum shop</t>
  </si>
  <si>
    <t>07/12/2023</t>
  </si>
  <si>
    <t>Graphics Plus</t>
  </si>
  <si>
    <t>Frames for displaying items in shop</t>
  </si>
  <si>
    <t>Screwfix</t>
  </si>
  <si>
    <t>Shelves for resources</t>
  </si>
  <si>
    <t>13/12/2023</t>
  </si>
  <si>
    <t>Anc Wisd</t>
  </si>
  <si>
    <t>Victoria &amp; Albert</t>
  </si>
  <si>
    <t>Lunch for staff on scoping trip for shop fit out project</t>
  </si>
  <si>
    <t>GN Hitchin</t>
  </si>
  <si>
    <t>Travel for staff for shop fit out project</t>
  </si>
  <si>
    <t>16/12/2023</t>
  </si>
  <si>
    <t>17/12/2023</t>
  </si>
  <si>
    <t>19/12/2023</t>
  </si>
  <si>
    <t xml:space="preserve">3018/305696 </t>
  </si>
  <si>
    <t>Otter.AI</t>
  </si>
  <si>
    <t xml:space="preserve">Transcription service </t>
  </si>
  <si>
    <t>Travel for staff for Islamic Art exhibition research</t>
  </si>
  <si>
    <t>Licence update for DPS</t>
  </si>
  <si>
    <t>23/12/2023</t>
  </si>
  <si>
    <t>Scandles Faire</t>
  </si>
  <si>
    <t>Hotel Accommodation for 21st March 2024 - Solace function</t>
  </si>
  <si>
    <t>Strategy</t>
  </si>
  <si>
    <t xml:space="preserve">JCT On Demand Contract for Clarence Park Pavilion procurement - Product ID Product ID: 30808119 </t>
  </si>
  <si>
    <t xml:space="preserve">C330/301000 </t>
  </si>
  <si>
    <t xml:space="preserve">JCT On Demand Contract for Sopwell Board Walks project - Product ID: 30808117 </t>
  </si>
  <si>
    <t>TRIPLE WAX wash and jumbo sponge</t>
  </si>
  <si>
    <t>Canva Pro</t>
  </si>
  <si>
    <t>22/12/2023</t>
  </si>
  <si>
    <t>x1 Daewood extension lead / x1 fused plug</t>
  </si>
  <si>
    <t>19/01/2024</t>
  </si>
  <si>
    <t>Psalter: Themes for Peace  on Saturday 20 January 2024</t>
  </si>
  <si>
    <t>Advertising in support of Electoral Services</t>
  </si>
  <si>
    <t>10/01/2024</t>
  </si>
  <si>
    <t>15/01/2024</t>
  </si>
  <si>
    <t>Emergency hotel placement (agreed with Procurement)</t>
  </si>
  <si>
    <t>12/01/2024</t>
  </si>
  <si>
    <t>Meeting Expenses</t>
  </si>
  <si>
    <t>23/01/2024</t>
  </si>
  <si>
    <t>EA Waste Carriers</t>
  </si>
  <si>
    <t>Waste Carrier Registration CBDU377226</t>
  </si>
  <si>
    <t>4530/601865</t>
  </si>
  <si>
    <t>Development Man Print &amp; Postage</t>
  </si>
  <si>
    <t>28/12/2023</t>
  </si>
  <si>
    <t>Magenta Storage</t>
  </si>
  <si>
    <t>Collection storage</t>
  </si>
  <si>
    <t>tbc</t>
  </si>
  <si>
    <t>03/01/2024</t>
  </si>
  <si>
    <t>Train for staff to visit exhibition on loan to SAMG this year</t>
  </si>
  <si>
    <t>06/01/2024</t>
  </si>
  <si>
    <t>3018 / 305220</t>
  </si>
  <si>
    <t>08/01/2024</t>
  </si>
  <si>
    <t>Dunelm</t>
  </si>
  <si>
    <t>Sofa for museum exhibition installation</t>
  </si>
  <si>
    <t>11/01/2024</t>
  </si>
  <si>
    <t>Train to ACE Conference</t>
  </si>
  <si>
    <t>Great Northern</t>
  </si>
  <si>
    <t>Train to trade show</t>
  </si>
  <si>
    <t>Lunch at trade show</t>
  </si>
  <si>
    <t>16/01/2024</t>
  </si>
  <si>
    <t>Sound Cloud</t>
  </si>
  <si>
    <t>Museum sound account</t>
  </si>
  <si>
    <t>17/01/2024</t>
  </si>
  <si>
    <t>Till System</t>
  </si>
  <si>
    <t>22/01/2024</t>
  </si>
  <si>
    <t>Surveymonk</t>
  </si>
  <si>
    <t>24/01/2024</t>
  </si>
  <si>
    <t>Train ticket changes due to train strike</t>
  </si>
  <si>
    <t>Gear4music</t>
  </si>
  <si>
    <t>PA System for Museum</t>
  </si>
  <si>
    <t>Black floor paint for Amenbury Lane</t>
  </si>
  <si>
    <t>21/02/2024</t>
  </si>
  <si>
    <t>Refreshments for Councillors Kitchen</t>
  </si>
  <si>
    <t>19/02/2024</t>
  </si>
  <si>
    <t>Facebook Advertising for Elections Recruitment</t>
  </si>
  <si>
    <t>8000/305292</t>
  </si>
  <si>
    <t>01/02/2024</t>
  </si>
  <si>
    <t>Go Daddy</t>
  </si>
  <si>
    <t>Certificate renewal for St Albans Home Choice domain</t>
  </si>
  <si>
    <t>Serving of Notice on Public trustee-REFUND</t>
  </si>
  <si>
    <t>10/02/2024</t>
  </si>
  <si>
    <t>26/02/2024</t>
  </si>
  <si>
    <t>27/02/2024</t>
  </si>
  <si>
    <t>Foot stool for use in sheltered accommodation</t>
  </si>
  <si>
    <t>8030/803295</t>
  </si>
  <si>
    <t>26/01/2024</t>
  </si>
  <si>
    <t>Airbnb</t>
  </si>
  <si>
    <t>30/01/2024</t>
  </si>
  <si>
    <t>Key Safe for void properties</t>
  </si>
  <si>
    <t>8004/320100</t>
  </si>
  <si>
    <t>02/02/2024</t>
  </si>
  <si>
    <t>Licence for Community Safety Staff</t>
  </si>
  <si>
    <t>15/02/2024</t>
  </si>
  <si>
    <t>PPE for staff</t>
  </si>
  <si>
    <t>TL St Albans</t>
  </si>
  <si>
    <t>2 rail tickets to lecture at London South Bank University</t>
  </si>
  <si>
    <t>1235/306400</t>
  </si>
  <si>
    <t>29/01/2024</t>
  </si>
  <si>
    <t>ICO</t>
  </si>
  <si>
    <t>Electoral Registration Officer renewal (Chief Exec)</t>
  </si>
  <si>
    <t>BMI Images</t>
  </si>
  <si>
    <t>Image for exhibition</t>
  </si>
  <si>
    <t>06/02/2024</t>
  </si>
  <si>
    <t>WF UK</t>
  </si>
  <si>
    <t>Items for Community Engagement project</t>
  </si>
  <si>
    <t>07/02/2024</t>
  </si>
  <si>
    <t>Caft St Albans</t>
  </si>
  <si>
    <t>Meeting with prospective caterer</t>
  </si>
  <si>
    <t>Boots</t>
  </si>
  <si>
    <t>Soap for SAMG</t>
  </si>
  <si>
    <t>08/02/2024</t>
  </si>
  <si>
    <t>Train to meeting with supplier</t>
  </si>
  <si>
    <t>Lunch with supplier</t>
  </si>
  <si>
    <t>17/02/2024</t>
  </si>
  <si>
    <t>Museumext</t>
  </si>
  <si>
    <t>Staff Training Subscription</t>
  </si>
  <si>
    <t>Holiday Inn</t>
  </si>
  <si>
    <t>Hotel for staff at conference</t>
  </si>
  <si>
    <t>Carmen's Carribbean Kitchen</t>
  </si>
  <si>
    <t>Catering at Exhibition launch</t>
  </si>
  <si>
    <t>09/02/2024</t>
  </si>
  <si>
    <t>sand paper, Mounting tape, x4 13a fused plugs</t>
  </si>
  <si>
    <t xml:space="preserve">User 10 </t>
  </si>
  <si>
    <t xml:space="preserve">JCT On Demand RM 2016    Online - Product ID: 30799681 </t>
  </si>
  <si>
    <t>14/02/2024</t>
  </si>
  <si>
    <t>Motel One Com</t>
  </si>
  <si>
    <t>5614/101100</t>
  </si>
  <si>
    <t>20/02/2024</t>
  </si>
  <si>
    <t xml:space="preserve">JCT On Demand MTC 2016 - Online Product ID: 30799669 </t>
  </si>
  <si>
    <t>3000/305674</t>
  </si>
  <si>
    <t>Arts Development - Mayors Pride</t>
  </si>
  <si>
    <t>04/03/2024</t>
  </si>
  <si>
    <t>Mayor's Pride - Flowers</t>
  </si>
  <si>
    <t>Communication &amp; Web Dev-Corp Comms</t>
  </si>
  <si>
    <t>05/03/2024</t>
  </si>
  <si>
    <t>Mayor's Pride - Blue Ribbon</t>
  </si>
  <si>
    <t>16/03/2024</t>
  </si>
  <si>
    <t>Alban Locksmiths</t>
  </si>
  <si>
    <t>2 x Keys cut for Civic Plate Safe</t>
  </si>
  <si>
    <t>2200/301000</t>
  </si>
  <si>
    <t>Refugees - Equip,Furniture,Materials</t>
  </si>
  <si>
    <t>28/02/2024</t>
  </si>
  <si>
    <t>Web url renewal</t>
  </si>
  <si>
    <t>11/03/2024</t>
  </si>
  <si>
    <t>5541/301000</t>
  </si>
  <si>
    <t>Shared Service Legal Equipment,Furniture,Materials</t>
  </si>
  <si>
    <t>19/03/2024</t>
  </si>
  <si>
    <t>5541/304200</t>
  </si>
  <si>
    <t>Shared Service Legal Publications, N</t>
  </si>
  <si>
    <t>25/03/2024</t>
  </si>
  <si>
    <t>Ionos Cloud</t>
  </si>
  <si>
    <t>08/03/2024</t>
  </si>
  <si>
    <t>Household items for Afghan Refugee placement</t>
  </si>
  <si>
    <t>21/03/2024</t>
  </si>
  <si>
    <t>Eventbrite/Homeless Link</t>
  </si>
  <si>
    <t>Training-Homeless Link</t>
  </si>
  <si>
    <t>Rail</t>
  </si>
  <si>
    <t>Two travel cards</t>
  </si>
  <si>
    <t>3032/301000</t>
  </si>
  <si>
    <t>Conservation -Equip,Furn,Mater</t>
  </si>
  <si>
    <t>29/02/2024</t>
  </si>
  <si>
    <t>Humanscale</t>
  </si>
  <si>
    <t>Monitor arm</t>
  </si>
  <si>
    <t>3049/306500</t>
  </si>
  <si>
    <t>SAMG Learning Promotions</t>
  </si>
  <si>
    <t>15/03/2024</t>
  </si>
  <si>
    <t>10 Face mirrors for elections</t>
  </si>
  <si>
    <t>1585/301000</t>
  </si>
  <si>
    <t>Market - Equip,Furniture</t>
  </si>
  <si>
    <t>E G Websales</t>
  </si>
  <si>
    <t>Archaeology equipment</t>
  </si>
  <si>
    <t>1520/02309</t>
  </si>
  <si>
    <t>Bath&amp;NE</t>
  </si>
  <si>
    <t>Book for exhibition</t>
  </si>
  <si>
    <t>R&amp;M Civic Offices Reps &amp; Maint Oprtnl Bldngs</t>
  </si>
  <si>
    <t>Museum merchandise</t>
  </si>
  <si>
    <t>5000/01000</t>
  </si>
  <si>
    <t>Travel to London for Trip to Bath to see exhibition</t>
  </si>
  <si>
    <t>Lunch for staff on work business</t>
  </si>
  <si>
    <t>01/03/2024</t>
  </si>
  <si>
    <t>06/03/2024</t>
  </si>
  <si>
    <t>Museum events</t>
  </si>
  <si>
    <t>Hotel accomodation for exhibition deinstall staff</t>
  </si>
  <si>
    <t>12/03/2024</t>
  </si>
  <si>
    <t>Dinner for staff at conference</t>
  </si>
  <si>
    <t>Radio Trader</t>
  </si>
  <si>
    <t>Digital equipment for exhibition</t>
  </si>
  <si>
    <t>Dogs Trust</t>
  </si>
  <si>
    <t>Item for shop display</t>
  </si>
  <si>
    <t>17/03/2024</t>
  </si>
  <si>
    <t>Museum marketing</t>
  </si>
  <si>
    <t>20/03/2024</t>
  </si>
  <si>
    <t>Past Horizons</t>
  </si>
  <si>
    <t>Airport Lynx</t>
  </si>
  <si>
    <t>Museum speaker travel exp</t>
  </si>
  <si>
    <t>Fruit for Mayor's Pride</t>
  </si>
  <si>
    <t>Screenprint</t>
  </si>
  <si>
    <t>Labels for market pitch markings</t>
  </si>
  <si>
    <t>x6 self adhesive trunking; 4m surge protected extension cable</t>
  </si>
  <si>
    <t>x1 clear ducktape; x1 double sided adhesive tape</t>
  </si>
  <si>
    <t xml:space="preserve">x1 Rolsen 14piece socket set </t>
  </si>
  <si>
    <t>Food Regulation</t>
  </si>
  <si>
    <t xml:space="preserve"> Food Regulation &amp; Enforcement Training 2 tickets</t>
  </si>
  <si>
    <t xml:space="preserve">Annual TV Licence for Civic Centre </t>
  </si>
  <si>
    <t xml:space="preserve">Seaward Electronic Ltd </t>
  </si>
  <si>
    <t>PATGuard 3 Software</t>
  </si>
  <si>
    <t>1215/301000</t>
  </si>
  <si>
    <t>Members -Equip,Furn,Material</t>
  </si>
  <si>
    <t>Bloomsbury Professional</t>
  </si>
  <si>
    <t>Cllrs Support Course</t>
  </si>
  <si>
    <t>Stantas</t>
  </si>
  <si>
    <t>8057/101823</t>
  </si>
  <si>
    <t>Jobbing Repairs-DisabilityReps</t>
  </si>
  <si>
    <t>Election recruitment campaign</t>
  </si>
  <si>
    <t>1 x delegate registration (Chief Exec):  LGA Annual Conference &amp; Exhibition 2024 (2-4 July) Harrogate</t>
  </si>
  <si>
    <t>Currys Online</t>
  </si>
  <si>
    <t>Freezer for refugee household placed in secure accomodation</t>
  </si>
  <si>
    <t>A.S.T Services Ltd</t>
  </si>
  <si>
    <t>Stair lift rental</t>
  </si>
  <si>
    <t>3028/308120</t>
  </si>
  <si>
    <t>Field Arch - Subscriptns Other</t>
  </si>
  <si>
    <t>Benugo British Museum</t>
  </si>
  <si>
    <t>Lunch/refreshment for staff on trip to visit exhibition</t>
  </si>
  <si>
    <t>3000/002300</t>
  </si>
  <si>
    <t>Arts Develop -Employee Train</t>
  </si>
  <si>
    <t>Train</t>
  </si>
  <si>
    <t>6100/205000</t>
  </si>
  <si>
    <t>Decriminalised Parking - Vehicle Fuel</t>
  </si>
  <si>
    <t>ebay</t>
  </si>
  <si>
    <t>Prop for museum shop Visual Merchandising</t>
  </si>
  <si>
    <t>Battery for collection tin</t>
  </si>
  <si>
    <t>5561/301223</t>
  </si>
  <si>
    <t>Sustainability &amp; Energy Manage Net Zero Living Grant Spend</t>
  </si>
  <si>
    <t>Etsy</t>
  </si>
  <si>
    <t>Bookshelf for museum exhibition</t>
  </si>
  <si>
    <t>Ancient Wisdom</t>
  </si>
  <si>
    <t>Trolley for catering equipment</t>
  </si>
  <si>
    <t>Eurooffice</t>
  </si>
  <si>
    <t>Kick stool for staff</t>
  </si>
  <si>
    <t>Intuit Mailchimp</t>
  </si>
  <si>
    <t>Frames for shop stock</t>
  </si>
  <si>
    <t>Museum tills</t>
  </si>
  <si>
    <t>Apple</t>
  </si>
  <si>
    <t>App for Archaeology</t>
  </si>
  <si>
    <t>RS Components</t>
  </si>
  <si>
    <t>Battery for door shutter</t>
  </si>
  <si>
    <t>GTR Parking Connect</t>
  </si>
  <si>
    <t>Car parking for training course</t>
  </si>
  <si>
    <t>GN Bayford SST</t>
  </si>
  <si>
    <t>Train tickets for training course</t>
  </si>
  <si>
    <t>EIF/PurpleGuide</t>
  </si>
  <si>
    <t>Purple guide for events</t>
  </si>
  <si>
    <t>Istructe</t>
  </si>
  <si>
    <t>Temporary structures guide</t>
  </si>
  <si>
    <t>B and Q</t>
  </si>
  <si>
    <t>postcrete; Spriti level; line pins; hi-vis yellow string</t>
  </si>
  <si>
    <t>sawn treated softwood pack; 2.4m wood plank</t>
  </si>
  <si>
    <t>Diesel for tools</t>
  </si>
  <si>
    <t>Unleaded petrol for tools</t>
  </si>
  <si>
    <t>Timber plank; postcrete; PPE gloves</t>
  </si>
  <si>
    <t>Death Certificate</t>
  </si>
  <si>
    <t>Shutterstock Ireland</t>
  </si>
  <si>
    <t>Drone footage of St Albans for St Albans Greener Together Project</t>
  </si>
  <si>
    <t>Youth Talk</t>
  </si>
  <si>
    <t>Ticket</t>
  </si>
  <si>
    <t>Honorary Recorder Reception</t>
  </si>
  <si>
    <t>Communications-Corp Comms</t>
  </si>
  <si>
    <t>Election Recruitment Advertising</t>
  </si>
  <si>
    <t>URL renewal</t>
  </si>
  <si>
    <t>Accommodation, LGA Conference July 2024 for hief Exec</t>
  </si>
  <si>
    <t>Homeless Link</t>
  </si>
  <si>
    <t>Training conference</t>
  </si>
  <si>
    <t>Uber</t>
  </si>
  <si>
    <t>taxi for homeless family to transfer to alternative hotel</t>
  </si>
  <si>
    <t>A1 Taxis</t>
  </si>
  <si>
    <t>Prizes for tenants in tenants survey</t>
  </si>
  <si>
    <t>3012/307101</t>
  </si>
  <si>
    <t>Heritage Admin -Subsist Conf/S</t>
  </si>
  <si>
    <t>Rail ticket</t>
  </si>
  <si>
    <t>Watchguard</t>
  </si>
  <si>
    <t>Firewall</t>
  </si>
  <si>
    <t>In Focus display</t>
  </si>
  <si>
    <t>Sign for shop small events</t>
  </si>
  <si>
    <t>2300/308100</t>
  </si>
  <si>
    <t>Commercial &amp; Development Admin Grants &amp; Subscr</t>
  </si>
  <si>
    <t>Battery for museum shutter</t>
  </si>
  <si>
    <t xml:space="preserve">5561/301223 </t>
  </si>
  <si>
    <t>IKEA</t>
  </si>
  <si>
    <t>Storage Boxes</t>
  </si>
  <si>
    <t>8015/320100</t>
  </si>
  <si>
    <t>Other Flats &amp; D Miscellaneous E</t>
  </si>
  <si>
    <t>5550/305140</t>
  </si>
  <si>
    <t>Financial Serv -Court Fees</t>
  </si>
  <si>
    <t>St Albans Museum cafe</t>
  </si>
  <si>
    <t>Refreshments for officer (Ladybird exhibition install)</t>
  </si>
  <si>
    <t>Paddle</t>
  </si>
  <si>
    <t>Museum kiosk software</t>
  </si>
  <si>
    <t>Dishwasher for Ver Museum</t>
  </si>
  <si>
    <t>Museum/Building services van tax</t>
  </si>
  <si>
    <t>Microphone for musuem events</t>
  </si>
  <si>
    <t>Museum till system</t>
  </si>
  <si>
    <t>Dishwasher delivery for Ver Museum</t>
  </si>
  <si>
    <t>Printed Easy</t>
  </si>
  <si>
    <t>Museum interpretation</t>
  </si>
  <si>
    <t>Shop Stuff</t>
  </si>
  <si>
    <t>3018/305150</t>
  </si>
  <si>
    <t>SHCG</t>
  </si>
  <si>
    <t>Conference attendance</t>
  </si>
  <si>
    <t>Amazing Occasions</t>
  </si>
  <si>
    <t>Deposit for event items</t>
  </si>
  <si>
    <t>x10 bags of postcrete</t>
  </si>
  <si>
    <t>x12 bags of postcrete</t>
  </si>
  <si>
    <t>x8 bags of cold lay tarmac</t>
  </si>
  <si>
    <t>Dewalt grinding discs 10pk; Milwaukee M18 Brushless angle grinder; Milwaukee M18 Li-Ion Battery</t>
  </si>
  <si>
    <t>Milwaukee M18 Fast charger</t>
  </si>
  <si>
    <t>H&amp;S Training</t>
  </si>
  <si>
    <t>RIBA.com</t>
  </si>
  <si>
    <t>RIBA 2024 membership renewal for officer</t>
  </si>
  <si>
    <t>WPASTRA</t>
  </si>
  <si>
    <t>Astra Pro upgrade for St Albans Greener Together website ($199 USD)</t>
  </si>
  <si>
    <t>Finance</t>
  </si>
  <si>
    <t>HMCTS Online</t>
  </si>
  <si>
    <t>money claim fees for leasehold debt reference 8802094</t>
  </si>
  <si>
    <t>money claim fees for leasehold debt reference 8801236</t>
  </si>
  <si>
    <t>County Court</t>
  </si>
  <si>
    <t>court fees for benefit overpayment reference 40011282</t>
  </si>
  <si>
    <t>court fees for benefit overpayment reference 10014133</t>
  </si>
  <si>
    <t>1222/320121</t>
  </si>
  <si>
    <t>Mayoralty - Wreaths</t>
  </si>
  <si>
    <t>Wreath for Honorary Alderman Farmer</t>
  </si>
  <si>
    <t>Refreshments for 50th Anniversary reception - Friends of Nevers</t>
  </si>
  <si>
    <t>URL renewal - StACM</t>
  </si>
  <si>
    <t>URL renewal - multiple including enjoystalbans</t>
  </si>
  <si>
    <t>Private Sector Housing - Employee Training</t>
  </si>
  <si>
    <t>Advertising - elections recruitment</t>
  </si>
  <si>
    <t>Credit note: 1 x delegate registration (Chief Exec):  LGA Annual Conference &amp; Exhibition 2024 (2-4 July) Harrogate</t>
  </si>
  <si>
    <t>Application for registering a Notice with the Public Trustee</t>
  </si>
  <si>
    <t>3021/306504</t>
  </si>
  <si>
    <t>Museum &amp; Gallery Marketing</t>
  </si>
  <si>
    <t>Central Bedfordshire</t>
  </si>
  <si>
    <t>Training Course</t>
  </si>
  <si>
    <t>3051/306500</t>
  </si>
  <si>
    <t>Museum &amp; Gallery Lettings Promotions</t>
  </si>
  <si>
    <t>Furnishings for Temporary Accommodation</t>
  </si>
  <si>
    <t>3051/123000</t>
  </si>
  <si>
    <t>Museum &amp; Gallery Lettings - Contract Cleaning</t>
  </si>
  <si>
    <t>Rail Fare for seminar</t>
  </si>
  <si>
    <t> Museum &amp; Gallery Till Support</t>
  </si>
  <si>
    <t>Universal Taxis</t>
  </si>
  <si>
    <t>Travel for tenant on repair job</t>
  </si>
  <si>
    <t>2650/101119</t>
  </si>
  <si>
    <t>Ver Park Landscaping</t>
  </si>
  <si>
    <t>Museum Marketing</t>
  </si>
  <si>
    <t>Bridebook</t>
  </si>
  <si>
    <t>Venue Hire Marketing</t>
  </si>
  <si>
    <t>Cafe St Albans</t>
  </si>
  <si>
    <t>Community meeting</t>
  </si>
  <si>
    <t>Timpson</t>
  </si>
  <si>
    <t>Event linen drycleaning</t>
  </si>
  <si>
    <t>Museum event equipment</t>
  </si>
  <si>
    <t>Archaeopress</t>
  </si>
  <si>
    <t>Training refreshments</t>
  </si>
  <si>
    <t>Intuit</t>
  </si>
  <si>
    <t>Unrecognised transaction - reported to bank</t>
  </si>
  <si>
    <t>Bouncepad Europe</t>
  </si>
  <si>
    <t>Museum exhibition kit</t>
  </si>
  <si>
    <t>Train tickets</t>
  </si>
  <si>
    <t>21 day Path closure for green spaces team</t>
  </si>
  <si>
    <t>Torches for lone working</t>
  </si>
  <si>
    <t>Sideshow Games for Alban Day</t>
  </si>
  <si>
    <t>deposit for games for F&amp;D event</t>
  </si>
  <si>
    <t>snacks for Alban Day event</t>
  </si>
  <si>
    <t>x1small hand held blowtorch &amp; x1 butane gas</t>
  </si>
  <si>
    <t>The Coal Exchange</t>
  </si>
  <si>
    <t>HMCTS</t>
  </si>
  <si>
    <t>money claim fees for leasehold debt reference 88022931</t>
  </si>
  <si>
    <t>money claim fees for leasehold debt reference 88007747</t>
  </si>
  <si>
    <t>Mayor of Hertsmere</t>
  </si>
  <si>
    <t xml:space="preserve">Mayor of Hertsmere Garden Party </t>
  </si>
  <si>
    <t>White Ribbon Campaign supporting promo - domestic violence help, Elections recruitment</t>
  </si>
  <si>
    <t>StAlbans Museums URL</t>
  </si>
  <si>
    <t xml:space="preserve"> S&amp;M General -Legal Expenses</t>
  </si>
  <si>
    <t>09/07/2024</t>
  </si>
  <si>
    <t>1 x delegate registration (Chief Exec):  LGA Annual Conference &amp; Exhibition 2024 (22-24 October) Harrogate</t>
  </si>
  <si>
    <t>The Crown Hotel</t>
  </si>
  <si>
    <t>1 x delegate accommodation (Chief Exec)</t>
  </si>
  <si>
    <t>04/07/2024</t>
  </si>
  <si>
    <t>Provision of miscellaneous goods for refugee household placed in secure accomodation</t>
  </si>
  <si>
    <t>Refund on serving of NTQ</t>
  </si>
  <si>
    <t>01/07/2024</t>
  </si>
  <si>
    <t>02/07/2024</t>
  </si>
  <si>
    <t>03/07/2024</t>
  </si>
  <si>
    <t>Damp Meter</t>
  </si>
  <si>
    <t>05/07/2024</t>
  </si>
  <si>
    <t>11/07/2024</t>
  </si>
  <si>
    <t>Notice to Quit</t>
  </si>
  <si>
    <t>1585/306400</t>
  </si>
  <si>
    <t>Market -Advert &amp; Pub</t>
  </si>
  <si>
    <t>12/07/2024</t>
  </si>
  <si>
    <t>3000/305248</t>
  </si>
  <si>
    <t>Arts Developmen - Special Event Expense</t>
  </si>
  <si>
    <t>1500/305198</t>
  </si>
  <si>
    <t>Parkgate Hotel</t>
  </si>
  <si>
    <t>Accomodation whilst on training course</t>
  </si>
  <si>
    <t>Megans St Albans</t>
  </si>
  <si>
    <t>Lunch meeting with stakeholder</t>
  </si>
  <si>
    <t>C263/305230</t>
  </si>
  <si>
    <t>Harpenden LC PV Panels Legal Expenses</t>
  </si>
  <si>
    <t>Stickers for books (signed by author)</t>
  </si>
  <si>
    <t>Refreshments for retail focus group</t>
  </si>
  <si>
    <t>Johnson Cleaners</t>
  </si>
  <si>
    <t>06/07/2024</t>
  </si>
  <si>
    <t>Refreshments for meeting with new museum caterer</t>
  </si>
  <si>
    <t>WH Smith</t>
  </si>
  <si>
    <t>Supplies for meetings (pens)</t>
  </si>
  <si>
    <t>Trolley for boxes</t>
  </si>
  <si>
    <t>Refund for suspicious activity</t>
  </si>
  <si>
    <t>Refund for product no longer required</t>
  </si>
  <si>
    <t xml:space="preserve">Deposit for games and grotto for Christmas Cracker </t>
  </si>
  <si>
    <t>Software for event design</t>
  </si>
  <si>
    <t>Market advertising</t>
  </si>
  <si>
    <t>Digital light reader</t>
  </si>
  <si>
    <t>4 white shelves @ £43.88; x8 which shelving brackets @ £24; x1 twin slot upright 100cm @ £21; x1 self drilling metal plug pack @ £16.42; x 1 cavity plastic plug pack @ £1.55</t>
  </si>
  <si>
    <t>Diall 3 lever dead lock fitting @ £11; 3pc wood chisel set @ £17</t>
  </si>
  <si>
    <t>Harris trade 9inch roller and brush set</t>
  </si>
  <si>
    <t>Unleaded fuel for tools</t>
  </si>
  <si>
    <t>JCT Design and Build Contract 2024 for the Harpenden Leisure Centre Solar Panel Project + new guidance documents &amp; templates</t>
  </si>
  <si>
    <t>HMCTS Online Fees</t>
  </si>
  <si>
    <t>money claim fees for leasehold debt reference 8802540</t>
  </si>
  <si>
    <t>2201/301000</t>
  </si>
  <si>
    <t>Afghan Refugee scheme Equipment,Furniture,Materials</t>
  </si>
  <si>
    <t>Advert for Independent Members of Renumberation Cttee</t>
  </si>
  <si>
    <t>Web url for St Albans Museums</t>
  </si>
  <si>
    <t>C120/140100</t>
  </si>
  <si>
    <t>Noke Shot AUC - Contactor Costs</t>
  </si>
  <si>
    <t>Hedge trimmer for Afghan refugee family</t>
  </si>
  <si>
    <t>Shelter Trading</t>
  </si>
  <si>
    <t>1 day training course</t>
  </si>
  <si>
    <t>1150/244000</t>
  </si>
  <si>
    <t>Strategic Directors Public Transport Costs</t>
  </si>
  <si>
    <t>3032/304104</t>
  </si>
  <si>
    <t>Conservation -Archives</t>
  </si>
  <si>
    <t>3012/601865</t>
  </si>
  <si>
    <t>Heritage Admini Print &amp; Postage</t>
  </si>
  <si>
    <t>AirBnB</t>
  </si>
  <si>
    <t>Decant</t>
  </si>
  <si>
    <t>09/08/2024</t>
  </si>
  <si>
    <t>3012/204000</t>
  </si>
  <si>
    <t>Heritage Admin -Licences</t>
  </si>
  <si>
    <t xml:space="preserve">5530/306390 </t>
  </si>
  <si>
    <t>block of 300 SMS credits</t>
  </si>
  <si>
    <t>LNER</t>
  </si>
  <si>
    <t>Train tickets to attend Room151's Local Authority Treasurers Investment Forum on 19/09/2024</t>
  </si>
  <si>
    <t>Promerch World</t>
  </si>
  <si>
    <t>Volunteer lanyards</t>
  </si>
  <si>
    <t>Archiving documents</t>
  </si>
  <si>
    <t>06/08/2024</t>
  </si>
  <si>
    <t>07/08/2024</t>
  </si>
  <si>
    <t>Post Office</t>
  </si>
  <si>
    <t>Postage of stock purchased by officer</t>
  </si>
  <si>
    <t>Train for meeting and shop visit recces</t>
  </si>
  <si>
    <t xml:space="preserve">Shopify </t>
  </si>
  <si>
    <t xml:space="preserve">3048/306500 </t>
  </si>
  <si>
    <t>Storage boxes for collection</t>
  </si>
  <si>
    <t>NHDC</t>
  </si>
  <si>
    <t>Ammendment to Persoal Licence for DPS</t>
  </si>
  <si>
    <t>Facebook adverts</t>
  </si>
  <si>
    <t>02/08/2024</t>
  </si>
  <si>
    <t>05/08/2024</t>
  </si>
  <si>
    <t>Display Stands</t>
  </si>
  <si>
    <t>Exhibition stands for food &amp; drink festival</t>
  </si>
  <si>
    <t>x2 bags builders sand for bollard repair</t>
  </si>
  <si>
    <t>screw and wall plug set for signs</t>
  </si>
  <si>
    <t>Homelessness Reduction Homeless Support</t>
  </si>
  <si>
    <t>05/09/2024</t>
  </si>
  <si>
    <t>Shelter Trading Ltd</t>
  </si>
  <si>
    <t>Training course</t>
  </si>
  <si>
    <t>Resettlement of 2 rough sleepers</t>
  </si>
  <si>
    <t>Rail fare to meeting in London</t>
  </si>
  <si>
    <t>Apsley</t>
  </si>
  <si>
    <t>TeamViewer license</t>
  </si>
  <si>
    <t>Travel to trade show</t>
  </si>
  <si>
    <t>Vouchers for project co-curators</t>
  </si>
  <si>
    <t>Johnsons the Cleaners</t>
  </si>
  <si>
    <t>Dry cleaning event linen</t>
  </si>
  <si>
    <t>Marketing - ads</t>
  </si>
  <si>
    <t>Ask Cardiff</t>
  </si>
  <si>
    <t>Dinner whilst away on business</t>
  </si>
  <si>
    <t>Lunch whilst away on business</t>
  </si>
  <si>
    <t>Zettle taxi</t>
  </si>
  <si>
    <t>Taxi home after business trip</t>
  </si>
  <si>
    <t>Refreshments for training session</t>
  </si>
  <si>
    <t>Design software for social media</t>
  </si>
  <si>
    <t>Balance for activities for food &amp; drink festival</t>
  </si>
  <si>
    <t>Rent A Tent</t>
  </si>
  <si>
    <t>Sand bags and extra tables for food &amp; drink festival</t>
  </si>
  <si>
    <t>Cable ties, string for food &amp; drink festival</t>
  </si>
  <si>
    <t>Refreshments for staff at food &amp; drink festival</t>
  </si>
  <si>
    <t>Rhino Drain Unblocker/Repair Tape/Ducktape</t>
  </si>
  <si>
    <t>Parking Lettering Stencils</t>
  </si>
  <si>
    <t>Payment to the Public Trustee to register a notice</t>
  </si>
  <si>
    <t>£40.00</t>
  </si>
  <si>
    <t>Payment to the public trustee to register a notice</t>
  </si>
  <si>
    <t>£30.13</t>
  </si>
  <si>
    <t>Online avertising for the Greener Together Team</t>
  </si>
  <si>
    <t>LinkedIn</t>
  </si>
  <si>
    <t>£17.40</t>
  </si>
  <si>
    <t>5 hand held mirrors for Elections Team</t>
  </si>
  <si>
    <t>Built Environment</t>
  </si>
  <si>
    <t>£6.29</t>
  </si>
  <si>
    <t>Disposable Gloves</t>
  </si>
  <si>
    <t>£1.81</t>
  </si>
  <si>
    <t>Adverts for market</t>
  </si>
  <si>
    <t>£11.00</t>
  </si>
  <si>
    <t>23/10/2024</t>
  </si>
  <si>
    <t>19/10/2024</t>
  </si>
  <si>
    <t>17/10/2024</t>
  </si>
  <si>
    <t>Visual Merchandising props</t>
  </si>
  <si>
    <t>Xmasdirect</t>
  </si>
  <si>
    <t>14/10/2024</t>
  </si>
  <si>
    <t>Decopompoms</t>
  </si>
  <si>
    <t>Mirror for museum shop</t>
  </si>
  <si>
    <t>TJDC</t>
  </si>
  <si>
    <t>120.53</t>
  </si>
  <si>
    <t>Products for Museum shop</t>
  </si>
  <si>
    <t>09/10/2024</t>
  </si>
  <si>
    <t>£64.10</t>
  </si>
  <si>
    <t>Projector for museum events</t>
  </si>
  <si>
    <t>Cyntech</t>
  </si>
  <si>
    <t>£12.99</t>
  </si>
  <si>
    <t>£95.00</t>
  </si>
  <si>
    <t>Retail and event photography course</t>
  </si>
  <si>
    <t>Siobhann Watts Photography</t>
  </si>
  <si>
    <t>Museums</t>
  </si>
  <si>
    <t>Travel to Harrogate for LGA Conference</t>
  </si>
  <si>
    <t>East Midlands Rail</t>
  </si>
  <si>
    <t>21/10/2024</t>
  </si>
  <si>
    <t>Hotel accommodation cancelled as did not stay overnight at LARAC conference</t>
  </si>
  <si>
    <t>1150 / 002300</t>
  </si>
  <si>
    <t>Hotel accommodation for attendance at LARAC conference</t>
  </si>
  <si>
    <t>£1,937.20</t>
  </si>
  <si>
    <t>Acquia Invoice</t>
  </si>
  <si>
    <t>Acquia</t>
  </si>
  <si>
    <t>5525/301000</t>
  </si>
  <si>
    <t>£198.70</t>
  </si>
  <si>
    <t>Return train tickets to Harrogate (LGA Conference)</t>
  </si>
  <si>
    <t>15/10/2024</t>
  </si>
  <si>
    <t>1110/244000</t>
  </si>
  <si>
    <t>CATS -Equip,Furn,Material</t>
  </si>
  <si>
    <t>£184.00</t>
  </si>
  <si>
    <t>Security Industry License for CCTV Management</t>
  </si>
  <si>
    <t>22/10/2024</t>
  </si>
  <si>
    <t>Chief Exec - Public Trans Cost</t>
  </si>
  <si>
    <t>£30.43</t>
  </si>
  <si>
    <t>18/10/2024</t>
  </si>
  <si>
    <t>FENSA certificate at 13 Gombards</t>
  </si>
  <si>
    <t>Borough IT</t>
  </si>
  <si>
    <t>H300/W00169</t>
  </si>
  <si>
    <t>Chartered Management</t>
  </si>
  <si>
    <t>Media package purchased for St Albans Greener Together, spend left over from October 2024</t>
  </si>
  <si>
    <t>LinkedIn Ads</t>
  </si>
  <si>
    <t>Media package purchased for St Albans Greener Together for Nov 2024</t>
  </si>
  <si>
    <t>Epidemic Sound</t>
  </si>
  <si>
    <t>x2 Combination padlocks</t>
  </si>
  <si>
    <t>Unleaded Petrol</t>
  </si>
  <si>
    <t>Loctite power gel adhesive</t>
  </si>
  <si>
    <t>Ladder</t>
  </si>
  <si>
    <t>1505/320100</t>
  </si>
  <si>
    <t>Hire of additional heater for christmas cracker event</t>
  </si>
  <si>
    <t>Rent a Tent</t>
  </si>
  <si>
    <t>Clipboards for Christmas Cracker event</t>
  </si>
  <si>
    <t>Hire of grotto and football shooutout game for Christmas Cracker event</t>
  </si>
  <si>
    <t>Gazebo hire for christmas cracker event</t>
  </si>
  <si>
    <t>Cable ties for Christmas Cracker event</t>
  </si>
  <si>
    <t>Tea at conference</t>
  </si>
  <si>
    <t>Lunch at conference</t>
  </si>
  <si>
    <t>5.10</t>
  </si>
  <si>
    <t>Travel home after conference</t>
  </si>
  <si>
    <t>Broadway car</t>
  </si>
  <si>
    <t>44.00</t>
  </si>
  <si>
    <t>12.00</t>
  </si>
  <si>
    <t>Tree for musuem shop VM</t>
  </si>
  <si>
    <t>3012/306311</t>
  </si>
  <si>
    <t>40.00</t>
  </si>
  <si>
    <t>Travel to ACE conference</t>
  </si>
  <si>
    <t>Enhance -UPVC-Various</t>
  </si>
  <si>
    <t>Paint for temporary exhibition</t>
  </si>
  <si>
    <t>Brewers Decorator</t>
  </si>
  <si>
    <t>228.00</t>
  </si>
  <si>
    <t>Hotel accommodation for attendance at DCN Conference</t>
  </si>
  <si>
    <t>Nuance renewal subscription for specialist equipment</t>
  </si>
  <si>
    <t>Orderfind</t>
  </si>
  <si>
    <t>Envir Protect -Miscell Exps</t>
  </si>
  <si>
    <t>PPE</t>
  </si>
  <si>
    <t>55.60</t>
  </si>
  <si>
    <t xml:space="preserve"> Museum &amp; Gallery Equip, Furniture &amp; Materials</t>
  </si>
  <si>
    <t>557.30</t>
  </si>
  <si>
    <t>Data Loggers</t>
  </si>
  <si>
    <t>Lascar Electronics</t>
  </si>
  <si>
    <t>Heritage Admin -App Software</t>
  </si>
  <si>
    <t>Bulbs for orange the world</t>
  </si>
  <si>
    <t>J Parker Dutch Bulbs</t>
  </si>
  <si>
    <t>Strat, Policy &amp; Transformation</t>
  </si>
  <si>
    <t>PURCHASE OF ITEMS FOR USE IN TEMPORARY ACCOMMODATION</t>
  </si>
  <si>
    <t>COST FOR DAMAGE CAUSED BY OCCUPANT OF TEMPORARY ACCOMMODATION</t>
  </si>
  <si>
    <t>UKCRS</t>
  </si>
  <si>
    <t>District Councils Network Annual Conference 13-14 March 2025</t>
  </si>
  <si>
    <t>GOV.UK</t>
  </si>
  <si>
    <t>Members Kitchen Refreshments</t>
  </si>
  <si>
    <t>Strategic Housing GF Cont to resettlement serv B&amp;B</t>
  </si>
  <si>
    <t>Gifts for Official visit to Nevers, France</t>
  </si>
  <si>
    <t>St Albans Museums</t>
  </si>
  <si>
    <t>Remembrance Refreshments</t>
  </si>
  <si>
    <t>Budgens</t>
  </si>
  <si>
    <t>Union Flag</t>
  </si>
  <si>
    <t>Specialised Canvas</t>
  </si>
  <si>
    <t>Temperature &amp; Relative Humidity USB Data Logger with LCD</t>
  </si>
  <si>
    <t>8000/306311</t>
  </si>
  <si>
    <t>Last moment emergency order of folders for Planning Consultation</t>
  </si>
  <si>
    <t>4520/601865</t>
  </si>
  <si>
    <t>Digital Services</t>
  </si>
  <si>
    <t>x3 rolls extra strong bin liners for car parks</t>
  </si>
  <si>
    <t>Parking services design tool</t>
  </si>
  <si>
    <t>HDMI Cable to replace damaged one on CCTV PC</t>
  </si>
  <si>
    <t>CCTV Camera</t>
  </si>
  <si>
    <t>TTRO extension - Temporary closure of footpath in Ver Park due to flooding</t>
  </si>
  <si>
    <t>49.00</t>
  </si>
  <si>
    <t>Otter.ai</t>
  </si>
  <si>
    <t>Leather to repair broken chair</t>
  </si>
  <si>
    <t>45.00</t>
  </si>
  <si>
    <t>Get Stamped London</t>
  </si>
  <si>
    <t>Train ticket to ACE event</t>
  </si>
  <si>
    <t>24.40</t>
  </si>
  <si>
    <t>Train ticket to scoping and ACE event</t>
  </si>
  <si>
    <t>S&amp;M General -App Software</t>
  </si>
  <si>
    <t>4.90</t>
  </si>
  <si>
    <t>Travel home after scoping and ACE event</t>
  </si>
  <si>
    <t>SumUp</t>
  </si>
  <si>
    <t>Spat Plan Print &amp; Postage</t>
  </si>
  <si>
    <t>27.00</t>
  </si>
  <si>
    <t>Dry cleaning</t>
  </si>
  <si>
    <t>5.80</t>
  </si>
  <si>
    <t>Tesco Stores</t>
  </si>
  <si>
    <t>598.80</t>
  </si>
  <si>
    <t>LGA District Council's Network Annual Conference 13th &amp; 14th March 2025</t>
  </si>
  <si>
    <t>288.00</t>
  </si>
  <si>
    <t>Vimeo Subscription</t>
  </si>
  <si>
    <t>VMO Vimeo</t>
  </si>
  <si>
    <t>9.80</t>
  </si>
  <si>
    <t>Parking for train to London</t>
  </si>
  <si>
    <t>West Midlands Train</t>
  </si>
  <si>
    <t>Community dinner for refugees</t>
  </si>
  <si>
    <t>Tavah Food</t>
  </si>
  <si>
    <t>TV License</t>
  </si>
  <si>
    <t>8012/301000</t>
  </si>
  <si>
    <t>Ridgeview Key Fobs</t>
  </si>
  <si>
    <t>Paxton Access</t>
  </si>
  <si>
    <t>8018/301000</t>
  </si>
  <si>
    <t>Sheltered Accom -Equip,Furn,Ma</t>
  </si>
  <si>
    <t>Ad for Annual Council Tax Billing by email - campaign</t>
  </si>
  <si>
    <t>5040/305360</t>
  </si>
  <si>
    <t>Ridgeview -Equip,Furn,Materia</t>
  </si>
  <si>
    <t>300</t>
  </si>
  <si>
    <t>Annual membership</t>
  </si>
  <si>
    <t>LG Comms</t>
  </si>
  <si>
    <t>Council Tax - Annual Billing Costs</t>
  </si>
  <si>
    <t>Police Awards - Refreshments</t>
  </si>
  <si>
    <t xml:space="preserve">Payment to the public trustee to register a notice,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</si>
</sst>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2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</font>
    <font>
      <sz val="11"/>
      <color rgb="FF444444"/>
      <name val="Calibri"/>
      <family val="2"/>
      <charset val="1"/>
    </font>
    <font>
      <sz val="9"/>
      <color rgb="FF000000"/>
      <name val="ARIAL"/>
      <charset val="1"/>
    </font>
    <font>
      <sz val="11"/>
      <color rgb="FF000000"/>
      <name val="Calibri"/>
      <charset val="1"/>
    </font>
    <font>
      <sz val="11"/>
      <name val="Calibri"/>
      <scheme val="minor"/>
    </font>
    <font>
      <sz val="11"/>
      <color rgb="FF444444"/>
      <name val="Calibri"/>
      <charset val="1"/>
    </font>
    <font>
      <sz val="11"/>
      <color rgb="FF000000"/>
      <name val="Aptos Narrow"/>
      <charset val="1"/>
    </font>
    <font>
      <sz val="9"/>
      <color rgb="FF444444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</font>
    <font>
      <sz val="11"/>
      <color rgb="FF242424"/>
      <name val="Aptos Narrow"/>
      <charset val="1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0" fillId="0" borderId="3" xfId="0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14" fontId="0" fillId="0" borderId="1" xfId="0" applyNumberForma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/>
    <xf numFmtId="0" fontId="9" fillId="0" borderId="0" xfId="0" applyFont="1"/>
    <xf numFmtId="14" fontId="3" fillId="0" borderId="0" xfId="0" applyNumberFormat="1" applyFont="1" applyAlignment="1">
      <alignment horizontal="left"/>
    </xf>
    <xf numFmtId="4" fontId="0" fillId="0" borderId="1" xfId="0" applyNumberForma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4" fontId="3" fillId="0" borderId="1" xfId="0" quotePrefix="1" applyNumberFormat="1" applyFont="1" applyBorder="1" applyAlignment="1">
      <alignment horizontal="left" vertical="center"/>
    </xf>
    <xf numFmtId="0" fontId="0" fillId="0" borderId="10" xfId="0" applyBorder="1"/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2" fillId="0" borderId="5" xfId="0" applyFont="1" applyBorder="1"/>
    <xf numFmtId="14" fontId="2" fillId="0" borderId="5" xfId="0" applyNumberFormat="1" applyFont="1" applyBorder="1" applyAlignment="1">
      <alignment horizontal="left" vertical="center"/>
    </xf>
    <xf numFmtId="14" fontId="0" fillId="0" borderId="3" xfId="0" applyNumberFormat="1" applyBorder="1" applyAlignment="1">
      <alignment horizontal="left"/>
    </xf>
    <xf numFmtId="0" fontId="3" fillId="0" borderId="7" xfId="0" applyFont="1" applyBorder="1"/>
    <xf numFmtId="14" fontId="0" fillId="0" borderId="10" xfId="0" quotePrefix="1" applyNumberFormat="1" applyBorder="1"/>
    <xf numFmtId="14" fontId="3" fillId="0" borderId="10" xfId="0" quotePrefix="1" applyNumberFormat="1" applyFont="1" applyBorder="1" applyAlignment="1">
      <alignment horizontal="left" vertical="center"/>
    </xf>
    <xf numFmtId="0" fontId="0" fillId="0" borderId="7" xfId="0" applyBorder="1"/>
    <xf numFmtId="14" fontId="0" fillId="0" borderId="5" xfId="0" applyNumberFormat="1" applyBorder="1" applyAlignment="1">
      <alignment horizontal="left"/>
    </xf>
    <xf numFmtId="0" fontId="11" fillId="0" borderId="1" xfId="0" applyFont="1" applyBorder="1"/>
    <xf numFmtId="14" fontId="0" fillId="0" borderId="10" xfId="0" applyNumberFormat="1" applyBorder="1" applyAlignment="1">
      <alignment horizontal="left"/>
    </xf>
    <xf numFmtId="0" fontId="4" fillId="0" borderId="7" xfId="0" applyFont="1" applyBorder="1" applyAlignment="1">
      <alignment vertical="center"/>
    </xf>
    <xf numFmtId="0" fontId="11" fillId="0" borderId="10" xfId="0" applyFont="1" applyBorder="1"/>
    <xf numFmtId="14" fontId="11" fillId="0" borderId="10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vertical="center"/>
    </xf>
    <xf numFmtId="2" fontId="0" fillId="0" borderId="0" xfId="0" applyNumberFormat="1" applyAlignment="1">
      <alignment horizontal="right"/>
    </xf>
    <xf numFmtId="0" fontId="12" fillId="0" borderId="0" xfId="0" applyFont="1"/>
    <xf numFmtId="0" fontId="0" fillId="0" borderId="1" xfId="0" applyBorder="1" applyAlignment="1">
      <alignment vertical="center"/>
    </xf>
    <xf numFmtId="0" fontId="3" fillId="0" borderId="10" xfId="0" applyFont="1" applyBorder="1"/>
    <xf numFmtId="0" fontId="0" fillId="0" borderId="11" xfId="0" quotePrefix="1" applyBorder="1"/>
    <xf numFmtId="14" fontId="3" fillId="0" borderId="11" xfId="0" quotePrefix="1" applyNumberFormat="1" applyFont="1" applyBorder="1" applyAlignment="1">
      <alignment horizontal="left" vertical="center"/>
    </xf>
    <xf numFmtId="14" fontId="0" fillId="0" borderId="12" xfId="0" quotePrefix="1" applyNumberFormat="1" applyBorder="1" applyAlignment="1">
      <alignment horizontal="left"/>
    </xf>
    <xf numFmtId="14" fontId="0" fillId="0" borderId="13" xfId="0" quotePrefix="1" applyNumberFormat="1" applyBorder="1" applyAlignment="1">
      <alignment horizontal="left"/>
    </xf>
    <xf numFmtId="14" fontId="3" fillId="0" borderId="7" xfId="0" quotePrefix="1" applyNumberFormat="1" applyFont="1" applyBorder="1" applyAlignment="1">
      <alignment horizontal="left" vertical="center"/>
    </xf>
    <xf numFmtId="14" fontId="0" fillId="0" borderId="14" xfId="0" quotePrefix="1" applyNumberFormat="1" applyBorder="1" applyAlignment="1">
      <alignment horizontal="left"/>
    </xf>
    <xf numFmtId="0" fontId="3" fillId="0" borderId="15" xfId="0" applyFont="1" applyBorder="1" applyAlignment="1">
      <alignment vertical="center"/>
    </xf>
    <xf numFmtId="0" fontId="2" fillId="0" borderId="3" xfId="0" applyFont="1" applyBorder="1"/>
    <xf numFmtId="0" fontId="13" fillId="0" borderId="0" xfId="0" applyFont="1"/>
    <xf numFmtId="0" fontId="6" fillId="0" borderId="10" xfId="0" applyFont="1" applyBorder="1"/>
    <xf numFmtId="0" fontId="12" fillId="0" borderId="10" xfId="0" applyFont="1" applyBorder="1"/>
    <xf numFmtId="0" fontId="13" fillId="0" borderId="10" xfId="0" applyFont="1" applyBorder="1"/>
    <xf numFmtId="0" fontId="0" fillId="0" borderId="15" xfId="0" applyBorder="1"/>
    <xf numFmtId="0" fontId="0" fillId="0" borderId="16" xfId="0" applyBorder="1"/>
    <xf numFmtId="0" fontId="3" fillId="0" borderId="16" xfId="0" applyFont="1" applyBorder="1"/>
    <xf numFmtId="0" fontId="6" fillId="0" borderId="16" xfId="0" applyFont="1" applyBorder="1"/>
    <xf numFmtId="0" fontId="2" fillId="0" borderId="10" xfId="0" applyFont="1" applyBorder="1" applyAlignment="1">
      <alignment vertical="center"/>
    </xf>
    <xf numFmtId="14" fontId="2" fillId="0" borderId="10" xfId="0" applyNumberFormat="1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/>
    </xf>
    <xf numFmtId="14" fontId="3" fillId="0" borderId="3" xfId="0" quotePrefix="1" applyNumberFormat="1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0" xfId="0" quotePrefix="1" applyBorder="1"/>
    <xf numFmtId="0" fontId="4" fillId="0" borderId="10" xfId="0" applyFont="1" applyBorder="1"/>
    <xf numFmtId="2" fontId="3" fillId="0" borderId="10" xfId="0" applyNumberFormat="1" applyFont="1" applyBorder="1" applyAlignment="1">
      <alignment vertical="center"/>
    </xf>
    <xf numFmtId="0" fontId="2" fillId="0" borderId="10" xfId="0" applyFont="1" applyBorder="1"/>
    <xf numFmtId="0" fontId="0" fillId="0" borderId="10" xfId="0" applyBorder="1" applyAlignment="1">
      <alignment horizontal="right"/>
    </xf>
    <xf numFmtId="0" fontId="10" fillId="0" borderId="14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2" fontId="3" fillId="0" borderId="15" xfId="0" applyNumberFormat="1" applyFont="1" applyBorder="1" applyAlignment="1">
      <alignment vertical="center"/>
    </xf>
    <xf numFmtId="14" fontId="3" fillId="0" borderId="17" xfId="0" quotePrefix="1" applyNumberFormat="1" applyFont="1" applyBorder="1" applyAlignment="1">
      <alignment horizontal="left" vertical="center"/>
    </xf>
    <xf numFmtId="14" fontId="2" fillId="0" borderId="15" xfId="0" applyNumberFormat="1" applyFont="1" applyBorder="1" applyAlignment="1">
      <alignment horizontal="left" vertical="center"/>
    </xf>
    <xf numFmtId="0" fontId="3" fillId="0" borderId="3" xfId="0" applyFont="1" applyBorder="1"/>
    <xf numFmtId="2" fontId="3" fillId="0" borderId="18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0" fontId="3" fillId="0" borderId="13" xfId="0" applyFont="1" applyBorder="1"/>
    <xf numFmtId="0" fontId="0" fillId="0" borderId="15" xfId="0" quotePrefix="1" applyBorder="1"/>
    <xf numFmtId="14" fontId="3" fillId="0" borderId="7" xfId="0" applyNumberFormat="1" applyFont="1" applyBorder="1" applyAlignment="1">
      <alignment horizontal="left" vertical="center"/>
    </xf>
    <xf numFmtId="0" fontId="11" fillId="0" borderId="11" xfId="0" applyFont="1" applyBorder="1"/>
    <xf numFmtId="14" fontId="3" fillId="0" borderId="14" xfId="0" applyNumberFormat="1" applyFon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0" fontId="0" fillId="0" borderId="11" xfId="0" applyBorder="1"/>
    <xf numFmtId="0" fontId="3" fillId="0" borderId="0" xfId="0" applyFont="1" applyAlignment="1">
      <alignment vertical="center"/>
    </xf>
    <xf numFmtId="0" fontId="14" fillId="0" borderId="10" xfId="0" applyFont="1" applyBorder="1"/>
    <xf numFmtId="0" fontId="12" fillId="0" borderId="10" xfId="0" applyFont="1" applyBorder="1" applyAlignment="1">
      <alignment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4" fontId="3" fillId="0" borderId="5" xfId="0" quotePrefix="1" applyNumberFormat="1" applyFont="1" applyBorder="1" applyAlignment="1">
      <alignment horizontal="left" vertical="center"/>
    </xf>
    <xf numFmtId="0" fontId="0" fillId="0" borderId="16" xfId="0" quotePrefix="1" applyBorder="1"/>
    <xf numFmtId="14" fontId="0" fillId="0" borderId="17" xfId="0" quotePrefix="1" applyNumberFormat="1" applyBorder="1"/>
    <xf numFmtId="0" fontId="3" fillId="0" borderId="19" xfId="0" applyFont="1" applyBorder="1" applyAlignment="1">
      <alignment vertical="center" wrapText="1"/>
    </xf>
    <xf numFmtId="14" fontId="0" fillId="0" borderId="10" xfId="0" quotePrefix="1" applyNumberFormat="1" applyBorder="1" applyAlignment="1">
      <alignment horizontal="left" vertical="center"/>
    </xf>
    <xf numFmtId="0" fontId="0" fillId="0" borderId="20" xfId="0" quotePrefix="1" applyBorder="1"/>
    <xf numFmtId="0" fontId="3" fillId="0" borderId="8" xfId="0" applyFont="1" applyBorder="1" applyAlignment="1">
      <alignment vertical="center"/>
    </xf>
    <xf numFmtId="2" fontId="0" fillId="0" borderId="7" xfId="0" applyNumberFormat="1" applyBorder="1" applyAlignment="1">
      <alignment horizontal="right" vertical="center"/>
    </xf>
    <xf numFmtId="0" fontId="3" fillId="0" borderId="5" xfId="0" applyFont="1" applyBorder="1"/>
    <xf numFmtId="0" fontId="4" fillId="0" borderId="3" xfId="0" applyFont="1" applyBorder="1"/>
    <xf numFmtId="14" fontId="0" fillId="0" borderId="11" xfId="0" quotePrefix="1" applyNumberFormat="1" applyBorder="1"/>
    <xf numFmtId="0" fontId="11" fillId="0" borderId="15" xfId="0" applyFont="1" applyBorder="1"/>
    <xf numFmtId="14" fontId="2" fillId="0" borderId="3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4" fillId="0" borderId="15" xfId="0" applyFont="1" applyBorder="1"/>
    <xf numFmtId="0" fontId="13" fillId="0" borderId="15" xfId="0" applyFont="1" applyBorder="1"/>
    <xf numFmtId="0" fontId="0" fillId="0" borderId="17" xfId="0" applyBorder="1"/>
    <xf numFmtId="0" fontId="14" fillId="0" borderId="0" xfId="0" applyFont="1"/>
    <xf numFmtId="0" fontId="13" fillId="0" borderId="17" xfId="0" applyFont="1" applyBorder="1"/>
    <xf numFmtId="0" fontId="3" fillId="0" borderId="10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4" fontId="2" fillId="0" borderId="16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14" fontId="11" fillId="0" borderId="15" xfId="0" applyNumberFormat="1" applyFont="1" applyBorder="1" applyAlignment="1">
      <alignment horizontal="left"/>
    </xf>
    <xf numFmtId="0" fontId="0" fillId="0" borderId="21" xfId="0" quotePrefix="1" applyBorder="1"/>
    <xf numFmtId="0" fontId="11" fillId="0" borderId="21" xfId="0" quotePrefix="1" applyFont="1" applyBorder="1"/>
    <xf numFmtId="0" fontId="0" fillId="0" borderId="18" xfId="0" quotePrefix="1" applyBorder="1"/>
    <xf numFmtId="0" fontId="3" fillId="0" borderId="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22" xfId="0" applyBorder="1"/>
    <xf numFmtId="0" fontId="0" fillId="0" borderId="18" xfId="0" applyBorder="1"/>
    <xf numFmtId="0" fontId="3" fillId="0" borderId="18" xfId="0" applyFont="1" applyBorder="1" applyAlignment="1">
      <alignment vertical="center"/>
    </xf>
    <xf numFmtId="0" fontId="0" fillId="0" borderId="23" xfId="0" applyBorder="1"/>
    <xf numFmtId="2" fontId="3" fillId="0" borderId="14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vertical="center"/>
    </xf>
    <xf numFmtId="2" fontId="3" fillId="0" borderId="2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12" fillId="0" borderId="16" xfId="0" applyFont="1" applyBorder="1"/>
    <xf numFmtId="0" fontId="3" fillId="0" borderId="1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4" fontId="0" fillId="0" borderId="17" xfId="0" quotePrefix="1" applyNumberFormat="1" applyBorder="1" applyAlignment="1">
      <alignment horizontal="left"/>
    </xf>
    <xf numFmtId="14" fontId="0" fillId="0" borderId="10" xfId="0" quotePrefix="1" applyNumberFormat="1" applyBorder="1" applyAlignment="1">
      <alignment horizontal="left"/>
    </xf>
    <xf numFmtId="14" fontId="3" fillId="0" borderId="3" xfId="0" applyNumberFormat="1" applyFont="1" applyBorder="1" applyAlignment="1">
      <alignment horizontal="left" vertical="center"/>
    </xf>
    <xf numFmtId="0" fontId="0" fillId="0" borderId="24" xfId="0" applyBorder="1"/>
    <xf numFmtId="0" fontId="12" fillId="0" borderId="15" xfId="0" applyFont="1" applyBorder="1"/>
    <xf numFmtId="0" fontId="3" fillId="0" borderId="16" xfId="0" applyFont="1" applyBorder="1" applyAlignment="1">
      <alignment vertical="center" wrapText="1"/>
    </xf>
    <xf numFmtId="2" fontId="3" fillId="0" borderId="25" xfId="0" applyNumberFormat="1" applyFont="1" applyBorder="1" applyAlignment="1">
      <alignment vertical="center"/>
    </xf>
    <xf numFmtId="2" fontId="3" fillId="0" borderId="16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vertical="center"/>
    </xf>
    <xf numFmtId="14" fontId="0" fillId="0" borderId="15" xfId="0" quotePrefix="1" applyNumberFormat="1" applyBorder="1" applyAlignment="1">
      <alignment horizontal="left"/>
    </xf>
    <xf numFmtId="0" fontId="11" fillId="0" borderId="24" xfId="0" applyFont="1" applyBorder="1"/>
    <xf numFmtId="0" fontId="3" fillId="0" borderId="24" xfId="0" applyFont="1" applyBorder="1" applyAlignment="1">
      <alignment vertical="center" wrapText="1"/>
    </xf>
    <xf numFmtId="0" fontId="0" fillId="0" borderId="0" xfId="0" quotePrefix="1"/>
    <xf numFmtId="14" fontId="3" fillId="0" borderId="16" xfId="0" quotePrefix="1" applyNumberFormat="1" applyFont="1" applyBorder="1" applyAlignment="1">
      <alignment horizontal="left" vertical="center"/>
    </xf>
    <xf numFmtId="14" fontId="0" fillId="0" borderId="21" xfId="0" quotePrefix="1" applyNumberFormat="1" applyBorder="1"/>
    <xf numFmtId="0" fontId="0" fillId="0" borderId="19" xfId="0" applyBorder="1"/>
    <xf numFmtId="14" fontId="0" fillId="0" borderId="19" xfId="0" quotePrefix="1" applyNumberFormat="1" applyBorder="1"/>
    <xf numFmtId="14" fontId="0" fillId="0" borderId="16" xfId="0" quotePrefix="1" applyNumberFormat="1" applyBorder="1" applyAlignment="1">
      <alignment horizontal="left"/>
    </xf>
    <xf numFmtId="14" fontId="11" fillId="0" borderId="10" xfId="0" quotePrefix="1" applyNumberFormat="1" applyFont="1" applyBorder="1" applyAlignment="1">
      <alignment horizontal="left"/>
    </xf>
    <xf numFmtId="2" fontId="3" fillId="0" borderId="10" xfId="0" applyNumberFormat="1" applyFont="1" applyBorder="1" applyAlignment="1">
      <alignment horizontal="right" vertical="center"/>
    </xf>
    <xf numFmtId="0" fontId="11" fillId="0" borderId="10" xfId="0" quotePrefix="1" applyFont="1" applyBorder="1"/>
    <xf numFmtId="0" fontId="4" fillId="0" borderId="15" xfId="0" applyFont="1" applyBorder="1" applyAlignment="1">
      <alignment vertical="center" wrapText="1"/>
    </xf>
    <xf numFmtId="2" fontId="3" fillId="0" borderId="12" xfId="0" applyNumberFormat="1" applyFont="1" applyBorder="1" applyAlignment="1">
      <alignment vertical="center"/>
    </xf>
    <xf numFmtId="4" fontId="0" fillId="0" borderId="5" xfId="0" applyNumberFormat="1" applyBorder="1"/>
    <xf numFmtId="0" fontId="11" fillId="0" borderId="20" xfId="0" quotePrefix="1" applyFont="1" applyBorder="1"/>
    <xf numFmtId="0" fontId="3" fillId="0" borderId="15" xfId="0" applyFont="1" applyBorder="1"/>
    <xf numFmtId="2" fontId="3" fillId="0" borderId="15" xfId="0" applyNumberFormat="1" applyFon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14" fontId="0" fillId="0" borderId="19" xfId="0" quotePrefix="1" applyNumberFormat="1" applyBorder="1" applyAlignment="1">
      <alignment horizontal="left"/>
    </xf>
    <xf numFmtId="14" fontId="0" fillId="0" borderId="11" xfId="0" quotePrefix="1" applyNumberFormat="1" applyBorder="1" applyAlignment="1">
      <alignment horizontal="left"/>
    </xf>
    <xf numFmtId="0" fontId="2" fillId="0" borderId="17" xfId="0" applyFont="1" applyBorder="1" applyAlignment="1">
      <alignment vertical="center"/>
    </xf>
    <xf numFmtId="0" fontId="0" fillId="0" borderId="16" xfId="0" applyBorder="1" applyAlignment="1">
      <alignment vertical="center"/>
    </xf>
    <xf numFmtId="4" fontId="15" fillId="0" borderId="10" xfId="0" applyNumberFormat="1" applyFont="1" applyBorder="1" applyAlignment="1">
      <alignment vertical="center"/>
    </xf>
    <xf numFmtId="0" fontId="16" fillId="0" borderId="10" xfId="0" applyFont="1" applyBorder="1"/>
    <xf numFmtId="0" fontId="6" fillId="0" borderId="15" xfId="0" applyFont="1" applyBorder="1"/>
    <xf numFmtId="14" fontId="3" fillId="0" borderId="15" xfId="0" quotePrefix="1" applyNumberFormat="1" applyFont="1" applyBorder="1" applyAlignment="1">
      <alignment horizontal="left" vertical="center"/>
    </xf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14" fontId="2" fillId="0" borderId="23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14" fontId="2" fillId="0" borderId="27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0" fillId="0" borderId="19" xfId="0" quotePrefix="1" applyBorder="1"/>
    <xf numFmtId="14" fontId="0" fillId="0" borderId="11" xfId="0" applyNumberFormat="1" applyBorder="1" applyAlignment="1">
      <alignment horizontal="left"/>
    </xf>
    <xf numFmtId="0" fontId="3" fillId="0" borderId="17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14" fontId="0" fillId="0" borderId="18" xfId="0" applyNumberFormat="1" applyBorder="1" applyAlignment="1">
      <alignment horizontal="left"/>
    </xf>
    <xf numFmtId="0" fontId="0" fillId="0" borderId="20" xfId="0" applyBorder="1"/>
    <xf numFmtId="14" fontId="0" fillId="0" borderId="21" xfId="0" quotePrefix="1" applyNumberFormat="1" applyBorder="1" applyAlignment="1">
      <alignment horizontal="left"/>
    </xf>
    <xf numFmtId="0" fontId="16" fillId="0" borderId="0" xfId="0" applyFont="1"/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5" xfId="0" applyFont="1" applyBorder="1"/>
    <xf numFmtId="0" fontId="2" fillId="0" borderId="16" xfId="0" applyFont="1" applyBorder="1"/>
    <xf numFmtId="0" fontId="0" fillId="0" borderId="25" xfId="0" applyBorder="1"/>
    <xf numFmtId="14" fontId="2" fillId="0" borderId="17" xfId="0" applyNumberFormat="1" applyFont="1" applyBorder="1" applyAlignment="1">
      <alignment horizontal="left" vertical="center"/>
    </xf>
    <xf numFmtId="14" fontId="0" fillId="0" borderId="1" xfId="0" quotePrefix="1" applyNumberFormat="1" applyBorder="1" applyAlignment="1">
      <alignment horizontal="left"/>
    </xf>
    <xf numFmtId="0" fontId="0" fillId="0" borderId="1" xfId="0" quotePrefix="1" applyBorder="1"/>
    <xf numFmtId="0" fontId="4" fillId="0" borderId="11" xfId="0" applyFont="1" applyBorder="1"/>
    <xf numFmtId="14" fontId="0" fillId="0" borderId="1" xfId="0" quotePrefix="1" applyNumberFormat="1" applyBorder="1"/>
    <xf numFmtId="0" fontId="2" fillId="0" borderId="17" xfId="0" applyFont="1" applyBorder="1"/>
    <xf numFmtId="0" fontId="2" fillId="0" borderId="23" xfId="0" applyFont="1" applyBorder="1"/>
    <xf numFmtId="0" fontId="11" fillId="0" borderId="0" xfId="0" applyFont="1"/>
    <xf numFmtId="0" fontId="3" fillId="0" borderId="15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6" xfId="0" applyBorder="1"/>
    <xf numFmtId="14" fontId="3" fillId="0" borderId="9" xfId="0" applyNumberFormat="1" applyFont="1" applyBorder="1" applyAlignment="1">
      <alignment horizontal="left" vertical="center"/>
    </xf>
    <xf numFmtId="2" fontId="3" fillId="0" borderId="23" xfId="0" applyNumberFormat="1" applyFont="1" applyBorder="1" applyAlignment="1">
      <alignment vertical="center"/>
    </xf>
    <xf numFmtId="14" fontId="3" fillId="0" borderId="11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14" fontId="2" fillId="0" borderId="28" xfId="0" applyNumberFormat="1" applyFont="1" applyBorder="1" applyAlignment="1">
      <alignment horizontal="left" vertical="center"/>
    </xf>
    <xf numFmtId="0" fontId="11" fillId="0" borderId="17" xfId="0" applyFont="1" applyBorder="1"/>
    <xf numFmtId="0" fontId="0" fillId="0" borderId="18" xfId="0" applyBorder="1" applyAlignment="1">
      <alignment vertical="center"/>
    </xf>
    <xf numFmtId="0" fontId="11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quotePrefix="1" applyBorder="1"/>
    <xf numFmtId="14" fontId="3" fillId="0" borderId="18" xfId="0" quotePrefix="1" applyNumberFormat="1" applyFont="1" applyBorder="1" applyAlignment="1">
      <alignment horizontal="left" vertical="center"/>
    </xf>
    <xf numFmtId="2" fontId="3" fillId="0" borderId="21" xfId="0" applyNumberFormat="1" applyFont="1" applyBorder="1" applyAlignment="1">
      <alignment vertical="center"/>
    </xf>
    <xf numFmtId="0" fontId="11" fillId="0" borderId="29" xfId="0" applyFont="1" applyBorder="1"/>
    <xf numFmtId="0" fontId="11" fillId="0" borderId="15" xfId="0" quotePrefix="1" applyFont="1" applyBorder="1"/>
    <xf numFmtId="2" fontId="3" fillId="0" borderId="19" xfId="0" applyNumberFormat="1" applyFont="1" applyBorder="1" applyAlignment="1">
      <alignment vertical="center"/>
    </xf>
    <xf numFmtId="0" fontId="11" fillId="0" borderId="18" xfId="0" quotePrefix="1" applyFont="1" applyBorder="1"/>
    <xf numFmtId="14" fontId="3" fillId="0" borderId="23" xfId="0" quotePrefix="1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4" fontId="2" fillId="0" borderId="26" xfId="0" applyNumberFormat="1" applyFont="1" applyBorder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17" fillId="0" borderId="10" xfId="0" applyFont="1" applyBorder="1"/>
    <xf numFmtId="2" fontId="2" fillId="0" borderId="5" xfId="0" applyNumberFormat="1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0" fontId="12" fillId="0" borderId="17" xfId="0" applyFont="1" applyBorder="1"/>
    <xf numFmtId="2" fontId="3" fillId="0" borderId="2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/>
    </xf>
    <xf numFmtId="0" fontId="11" fillId="0" borderId="18" xfId="0" applyFont="1" applyBorder="1" applyAlignment="1">
      <alignment vertical="center"/>
    </xf>
    <xf numFmtId="14" fontId="3" fillId="0" borderId="26" xfId="0" quotePrefix="1" applyNumberFormat="1" applyFont="1" applyBorder="1" applyAlignment="1">
      <alignment horizontal="left" vertical="center"/>
    </xf>
    <xf numFmtId="0" fontId="11" fillId="0" borderId="29" xfId="0" applyFont="1" applyBorder="1" applyAlignment="1">
      <alignment vertical="center"/>
    </xf>
    <xf numFmtId="14" fontId="11" fillId="0" borderId="29" xfId="0" quotePrefix="1" applyNumberFormat="1" applyFont="1" applyBorder="1" applyAlignment="1">
      <alignment horizontal="left"/>
    </xf>
    <xf numFmtId="0" fontId="11" fillId="0" borderId="26" xfId="0" quotePrefix="1" applyFont="1" applyBorder="1"/>
    <xf numFmtId="14" fontId="0" fillId="0" borderId="18" xfId="0" quotePrefix="1" applyNumberFormat="1" applyBorder="1"/>
    <xf numFmtId="14" fontId="2" fillId="0" borderId="29" xfId="0" applyNumberFormat="1" applyFont="1" applyBorder="1" applyAlignment="1">
      <alignment horizontal="left" vertical="center"/>
    </xf>
    <xf numFmtId="0" fontId="0" fillId="0" borderId="16" xfId="0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wrapText="1"/>
    </xf>
    <xf numFmtId="0" fontId="2" fillId="0" borderId="22" xfId="0" applyFont="1" applyBorder="1"/>
    <xf numFmtId="0" fontId="0" fillId="0" borderId="21" xfId="0" applyBorder="1"/>
    <xf numFmtId="0" fontId="2" fillId="0" borderId="18" xfId="0" applyFont="1" applyBorder="1" applyAlignment="1">
      <alignment vertical="center"/>
    </xf>
    <xf numFmtId="14" fontId="0" fillId="0" borderId="10" xfId="0" applyNumberFormat="1" applyBorder="1"/>
    <xf numFmtId="0" fontId="3" fillId="0" borderId="5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5" fillId="0" borderId="15" xfId="0" applyFont="1" applyBorder="1"/>
    <xf numFmtId="0" fontId="2" fillId="0" borderId="10" xfId="0" applyFont="1" applyBorder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26" xfId="0" applyFont="1" applyBorder="1"/>
    <xf numFmtId="0" fontId="3" fillId="0" borderId="10" xfId="0" applyFont="1" applyBorder="1" applyAlignment="1">
      <alignment horizontal="right" vertical="center"/>
    </xf>
    <xf numFmtId="0" fontId="14" fillId="0" borderId="25" xfId="0" applyFont="1" applyBorder="1"/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2" fillId="0" borderId="3" xfId="0" applyFont="1" applyBorder="1" applyAlignment="1">
      <alignment horizontal="right"/>
    </xf>
    <xf numFmtId="14" fontId="0" fillId="0" borderId="26" xfId="0" applyNumberFormat="1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0" fillId="0" borderId="29" xfId="0" applyNumberForma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5" borderId="10" xfId="0" applyFill="1" applyBorder="1"/>
    <xf numFmtId="0" fontId="5" fillId="0" borderId="10" xfId="0" applyFont="1" applyBorder="1"/>
    <xf numFmtId="14" fontId="3" fillId="0" borderId="22" xfId="0" applyNumberFormat="1" applyFont="1" applyBorder="1" applyAlignment="1">
      <alignment horizontal="left"/>
    </xf>
    <xf numFmtId="14" fontId="0" fillId="0" borderId="21" xfId="0" applyNumberFormat="1" applyBorder="1" applyAlignment="1">
      <alignment horizontal="left"/>
    </xf>
    <xf numFmtId="14" fontId="0" fillId="0" borderId="15" xfId="0" applyNumberFormat="1" applyBorder="1" applyAlignment="1">
      <alignment horizontal="left"/>
    </xf>
    <xf numFmtId="14" fontId="3" fillId="0" borderId="16" xfId="0" applyNumberFormat="1" applyFont="1" applyBorder="1" applyAlignment="1">
      <alignment horizontal="left" vertical="center"/>
    </xf>
    <xf numFmtId="14" fontId="3" fillId="0" borderId="10" xfId="0" applyNumberFormat="1" applyFont="1" applyBorder="1" applyAlignment="1">
      <alignment horizontal="left"/>
    </xf>
    <xf numFmtId="0" fontId="4" fillId="0" borderId="16" xfId="0" applyFont="1" applyBorder="1" applyAlignment="1">
      <alignment wrapText="1"/>
    </xf>
    <xf numFmtId="0" fontId="3" fillId="0" borderId="18" xfId="0" applyFont="1" applyBorder="1"/>
    <xf numFmtId="0" fontId="2" fillId="0" borderId="29" xfId="0" applyFont="1" applyBorder="1" applyAlignment="1">
      <alignment vertical="center"/>
    </xf>
    <xf numFmtId="0" fontId="12" fillId="0" borderId="20" xfId="0" applyFont="1" applyBorder="1"/>
    <xf numFmtId="14" fontId="3" fillId="0" borderId="18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4" fontId="3" fillId="0" borderId="23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11" xfId="0" applyFont="1" applyBorder="1"/>
    <xf numFmtId="0" fontId="3" fillId="0" borderId="10" xfId="0" applyFont="1" applyBorder="1" applyAlignment="1">
      <alignment horizontal="right"/>
    </xf>
    <xf numFmtId="0" fontId="3" fillId="0" borderId="23" xfId="0" applyFont="1" applyBorder="1"/>
    <xf numFmtId="0" fontId="3" fillId="0" borderId="21" xfId="0" applyFont="1" applyBorder="1"/>
    <xf numFmtId="0" fontId="3" fillId="0" borderId="25" xfId="0" applyFont="1" applyBorder="1"/>
    <xf numFmtId="0" fontId="3" fillId="0" borderId="19" xfId="0" applyFont="1" applyBorder="1"/>
    <xf numFmtId="0" fontId="3" fillId="4" borderId="10" xfId="0" applyFont="1" applyFill="1" applyBorder="1" applyAlignment="1">
      <alignment vertical="center"/>
    </xf>
    <xf numFmtId="0" fontId="2" fillId="0" borderId="29" xfId="0" applyFont="1" applyBorder="1"/>
    <xf numFmtId="0" fontId="3" fillId="0" borderId="16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14" fontId="3" fillId="0" borderId="23" xfId="0" applyNumberFormat="1" applyFont="1" applyBorder="1" applyAlignment="1">
      <alignment horizontal="left"/>
    </xf>
    <xf numFmtId="14" fontId="3" fillId="0" borderId="26" xfId="0" applyNumberFormat="1" applyFont="1" applyBorder="1" applyAlignment="1">
      <alignment horizontal="left"/>
    </xf>
    <xf numFmtId="14" fontId="3" fillId="0" borderId="18" xfId="0" applyNumberFormat="1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4" fontId="3" fillId="0" borderId="15" xfId="0" applyNumberFormat="1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14" fontId="3" fillId="0" borderId="11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14" fontId="0" fillId="0" borderId="26" xfId="0" quotePrefix="1" applyNumberFormat="1" applyBorder="1" applyAlignment="1">
      <alignment horizontal="left"/>
    </xf>
    <xf numFmtId="14" fontId="0" fillId="0" borderId="23" xfId="0" quotePrefix="1" applyNumberFormat="1" applyBorder="1" applyAlignment="1">
      <alignment horizontal="left"/>
    </xf>
    <xf numFmtId="2" fontId="3" fillId="0" borderId="17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14" fontId="0" fillId="0" borderId="22" xfId="0" applyNumberFormat="1" applyBorder="1" applyAlignment="1">
      <alignment horizontal="left"/>
    </xf>
    <xf numFmtId="0" fontId="2" fillId="0" borderId="20" xfId="0" applyFont="1" applyBorder="1"/>
    <xf numFmtId="0" fontId="0" fillId="0" borderId="10" xfId="0" quotePrefix="1" applyBorder="1" applyAlignment="1">
      <alignment horizontal="left"/>
    </xf>
    <xf numFmtId="14" fontId="2" fillId="0" borderId="0" xfId="0" applyNumberFormat="1" applyFont="1" applyAlignment="1">
      <alignment horizontal="left" vertical="center"/>
    </xf>
    <xf numFmtId="2" fontId="3" fillId="0" borderId="11" xfId="0" applyNumberFormat="1" applyFont="1" applyBorder="1"/>
    <xf numFmtId="0" fontId="14" fillId="0" borderId="16" xfId="0" applyFont="1" applyBorder="1"/>
    <xf numFmtId="2" fontId="0" fillId="0" borderId="11" xfId="0" applyNumberFormat="1" applyBorder="1" applyAlignment="1">
      <alignment horizontal="right"/>
    </xf>
    <xf numFmtId="0" fontId="0" fillId="0" borderId="15" xfId="0" quotePrefix="1" applyBorder="1" applyAlignment="1">
      <alignment horizontal="left"/>
    </xf>
    <xf numFmtId="14" fontId="3" fillId="0" borderId="16" xfId="0" quotePrefix="1" applyNumberFormat="1" applyFont="1" applyBorder="1" applyAlignment="1">
      <alignment horizontal="left"/>
    </xf>
    <xf numFmtId="14" fontId="2" fillId="0" borderId="10" xfId="0" quotePrefix="1" applyNumberFormat="1" applyFont="1" applyBorder="1" applyAlignment="1">
      <alignment horizontal="left"/>
    </xf>
    <xf numFmtId="2" fontId="0" fillId="0" borderId="2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0" fontId="3" fillId="3" borderId="11" xfId="0" applyFont="1" applyFill="1" applyBorder="1" applyAlignment="1">
      <alignment vertical="center" wrapText="1"/>
    </xf>
    <xf numFmtId="14" fontId="2" fillId="0" borderId="18" xfId="0" applyNumberFormat="1" applyFont="1" applyBorder="1" applyAlignment="1">
      <alignment horizontal="left" vertical="center"/>
    </xf>
    <xf numFmtId="0" fontId="2" fillId="0" borderId="15" xfId="0" quotePrefix="1" applyFont="1" applyBorder="1"/>
    <xf numFmtId="0" fontId="0" fillId="3" borderId="18" xfId="0" applyFill="1" applyBorder="1"/>
    <xf numFmtId="2" fontId="3" fillId="0" borderId="11" xfId="0" applyNumberFormat="1" applyFont="1" applyBorder="1" applyAlignment="1">
      <alignment horizontal="right" vertical="center"/>
    </xf>
    <xf numFmtId="0" fontId="0" fillId="0" borderId="11" xfId="0" quotePrefix="1" applyBorder="1" applyAlignment="1">
      <alignment horizontal="left"/>
    </xf>
    <xf numFmtId="0" fontId="0" fillId="0" borderId="11" xfId="0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26" xfId="0" applyFont="1" applyBorder="1"/>
    <xf numFmtId="14" fontId="3" fillId="0" borderId="29" xfId="0" applyNumberFormat="1" applyFont="1" applyBorder="1" applyAlignment="1">
      <alignment horizontal="left"/>
    </xf>
    <xf numFmtId="0" fontId="11" fillId="0" borderId="16" xfId="0" applyFont="1" applyBorder="1"/>
    <xf numFmtId="14" fontId="3" fillId="0" borderId="18" xfId="0" applyNumberFormat="1" applyFont="1" applyBorder="1" applyAlignment="1">
      <alignment horizontal="left" vertical="center" wrapText="1"/>
    </xf>
    <xf numFmtId="0" fontId="3" fillId="0" borderId="18" xfId="0" quotePrefix="1" applyFont="1" applyBorder="1" applyAlignment="1">
      <alignment vertical="center" wrapText="1"/>
    </xf>
    <xf numFmtId="0" fontId="0" fillId="0" borderId="24" xfId="0" quotePrefix="1" applyBorder="1"/>
    <xf numFmtId="14" fontId="0" fillId="0" borderId="24" xfId="0" applyNumberFormat="1" applyBorder="1" applyAlignment="1">
      <alignment horizontal="left"/>
    </xf>
    <xf numFmtId="14" fontId="3" fillId="0" borderId="24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0" borderId="10" xfId="0" applyNumberFormat="1" applyBorder="1"/>
    <xf numFmtId="2" fontId="0" fillId="0" borderId="16" xfId="0" applyNumberFormat="1" applyBorder="1" applyAlignment="1">
      <alignment horizontal="right"/>
    </xf>
    <xf numFmtId="14" fontId="3" fillId="0" borderId="10" xfId="0" quotePrefix="1" applyNumberFormat="1" applyFont="1" applyBorder="1" applyAlignment="1">
      <alignment horizontal="left"/>
    </xf>
    <xf numFmtId="0" fontId="0" fillId="0" borderId="0" xfId="0" applyFill="1" applyAlignment="1"/>
    <xf numFmtId="0" fontId="3" fillId="0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2" fillId="0" borderId="0" xfId="0" applyFont="1"/>
    <xf numFmtId="0" fontId="7" fillId="0" borderId="1" xfId="0" applyFont="1" applyBorder="1"/>
    <xf numFmtId="0" fontId="23" fillId="0" borderId="1" xfId="0" applyFont="1" applyBorder="1" applyAlignment="1">
      <alignment horizontal="left" vertical="center"/>
    </xf>
    <xf numFmtId="14" fontId="0" fillId="0" borderId="18" xfId="0" quotePrefix="1" applyNumberForma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14" fontId="3" fillId="0" borderId="23" xfId="0" applyNumberFormat="1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4" fontId="2" fillId="0" borderId="16" xfId="0" quotePrefix="1" applyNumberFormat="1" applyFont="1" applyBorder="1" applyAlignment="1">
      <alignment horizontal="left"/>
    </xf>
    <xf numFmtId="2" fontId="3" fillId="0" borderId="10" xfId="0" applyNumberFormat="1" applyFont="1" applyBorder="1"/>
    <xf numFmtId="14" fontId="3" fillId="0" borderId="18" xfId="0" quotePrefix="1" applyNumberFormat="1" applyFont="1" applyBorder="1" applyAlignment="1">
      <alignment horizontal="left" vertical="center" wrapText="1"/>
    </xf>
    <xf numFmtId="14" fontId="0" fillId="0" borderId="24" xfId="0" quotePrefix="1" applyNumberFormat="1" applyBorder="1" applyAlignment="1">
      <alignment horizontal="left"/>
    </xf>
    <xf numFmtId="14" fontId="3" fillId="0" borderId="22" xfId="0" applyNumberFormat="1" applyFont="1" applyBorder="1" applyAlignment="1">
      <alignment horizontal="left" vertical="center" wrapText="1"/>
    </xf>
    <xf numFmtId="14" fontId="3" fillId="0" borderId="10" xfId="0" applyNumberFormat="1" applyFont="1" applyBorder="1" applyAlignment="1">
      <alignment horizontal="left" vertical="center" wrapText="1"/>
    </xf>
    <xf numFmtId="14" fontId="11" fillId="0" borderId="15" xfId="0" quotePrefix="1" applyNumberFormat="1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2" fontId="2" fillId="0" borderId="10" xfId="0" applyNumberFormat="1" applyFont="1" applyBorder="1" applyAlignment="1">
      <alignment horizontal="right"/>
    </xf>
    <xf numFmtId="0" fontId="0" fillId="0" borderId="0" xfId="0" applyFill="1" applyAlignment="1">
      <alignment vertical="top"/>
    </xf>
    <xf numFmtId="0" fontId="3" fillId="0" borderId="10" xfId="0" quotePrefix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23" fillId="0" borderId="1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23" fillId="0" borderId="1" xfId="0" applyFont="1" applyBorder="1" applyAlignment="1">
      <alignment horizontal="left" vertical="top"/>
    </xf>
    <xf numFmtId="0" fontId="0" fillId="0" borderId="21" xfId="0" applyBorder="1" applyAlignment="1">
      <alignment horizontal="left"/>
    </xf>
    <xf numFmtId="0" fontId="0" fillId="0" borderId="16" xfId="0" applyBorder="1" applyAlignment="1">
      <alignment horizontal="left"/>
    </xf>
    <xf numFmtId="0" fontId="23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left"/>
    </xf>
    <xf numFmtId="8" fontId="3" fillId="0" borderId="10" xfId="0" quotePrefix="1" applyNumberFormat="1" applyFont="1" applyBorder="1"/>
    <xf numFmtId="0" fontId="0" fillId="0" borderId="1" xfId="0" applyBorder="1" applyAlignment="1">
      <alignment wrapText="1"/>
    </xf>
    <xf numFmtId="0" fontId="7" fillId="0" borderId="2" xfId="0" applyFont="1" applyBorder="1"/>
    <xf numFmtId="0" fontId="0" fillId="0" borderId="2" xfId="0" applyBorder="1"/>
    <xf numFmtId="0" fontId="3" fillId="0" borderId="2" xfId="0" applyFont="1" applyBorder="1"/>
    <xf numFmtId="0" fontId="23" fillId="0" borderId="1" xfId="0" applyFont="1" applyBorder="1" applyAlignment="1">
      <alignment horizontal="left" wrapText="1"/>
    </xf>
    <xf numFmtId="14" fontId="3" fillId="0" borderId="1" xfId="0" quotePrefix="1" applyNumberFormat="1" applyFont="1" applyBorder="1" applyAlignment="1">
      <alignment horizontal="left" vertical="center" wrapText="1"/>
    </xf>
    <xf numFmtId="0" fontId="0" fillId="0" borderId="5" xfId="0" applyBorder="1"/>
    <xf numFmtId="0" fontId="3" fillId="0" borderId="19" xfId="0" applyFont="1" applyBorder="1" applyAlignment="1">
      <alignment vertical="center"/>
    </xf>
    <xf numFmtId="2" fontId="0" fillId="0" borderId="1" xfId="0" applyNumberFormat="1" applyBorder="1" applyAlignment="1">
      <alignment horizontal="right"/>
    </xf>
    <xf numFmtId="0" fontId="0" fillId="0" borderId="1" xfId="0" quotePrefix="1" applyBorder="1" applyAlignment="1">
      <alignment horizontal="left"/>
    </xf>
    <xf numFmtId="14" fontId="2" fillId="0" borderId="1" xfId="0" quotePrefix="1" applyNumberFormat="1" applyFont="1" applyBorder="1" applyAlignment="1">
      <alignment horizontal="left"/>
    </xf>
    <xf numFmtId="14" fontId="3" fillId="0" borderId="1" xfId="0" quotePrefix="1" applyNumberFormat="1" applyFont="1" applyBorder="1" applyAlignment="1">
      <alignment horizontal="left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4" fontId="3" fillId="0" borderId="4" xfId="0" quotePrefix="1" applyNumberFormat="1" applyFont="1" applyBorder="1" applyAlignment="1">
      <alignment horizontal="left"/>
    </xf>
    <xf numFmtId="0" fontId="2" fillId="0" borderId="4" xfId="0" applyFont="1" applyBorder="1"/>
    <xf numFmtId="0" fontId="3" fillId="0" borderId="1" xfId="0" quotePrefix="1" applyFont="1" applyBorder="1" applyAlignment="1">
      <alignment horizontal="right"/>
    </xf>
    <xf numFmtId="14" fontId="3" fillId="0" borderId="4" xfId="0" applyNumberFormat="1" applyFont="1" applyBorder="1" applyAlignment="1">
      <alignment horizontal="left" vertical="center" wrapText="1"/>
    </xf>
    <xf numFmtId="14" fontId="2" fillId="0" borderId="4" xfId="0" quotePrefix="1" applyNumberFormat="1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3" fillId="0" borderId="1" xfId="0" quotePrefix="1" applyFont="1" applyBorder="1"/>
    <xf numFmtId="14" fontId="14" fillId="0" borderId="4" xfId="0" quotePrefix="1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1" xfId="0" quotePrefix="1" applyBorder="1" applyAlignment="1">
      <alignment horizontal="right"/>
    </xf>
    <xf numFmtId="14" fontId="2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2" fillId="0" borderId="1" xfId="0" applyFont="1" applyBorder="1"/>
    <xf numFmtId="14" fontId="3" fillId="0" borderId="1" xfId="0" applyNumberFormat="1" applyFont="1" applyBorder="1"/>
    <xf numFmtId="0" fontId="21" fillId="6" borderId="1" xfId="0" applyFont="1" applyFill="1" applyBorder="1"/>
    <xf numFmtId="0" fontId="3" fillId="0" borderId="5" xfId="0" quotePrefix="1" applyFont="1" applyBorder="1" applyAlignment="1">
      <alignment horizontal="right"/>
    </xf>
    <xf numFmtId="2" fontId="3" fillId="0" borderId="1" xfId="0" applyNumberFormat="1" applyFont="1" applyBorder="1"/>
    <xf numFmtId="0" fontId="3" fillId="6" borderId="1" xfId="0" applyFont="1" applyFill="1" applyBorder="1"/>
    <xf numFmtId="14" fontId="2" fillId="0" borderId="1" xfId="0" quotePrefix="1" applyNumberFormat="1" applyFont="1" applyBorder="1" applyAlignment="1">
      <alignment horizontal="left" vertical="center" wrapText="1"/>
    </xf>
    <xf numFmtId="2" fontId="3" fillId="0" borderId="1" xfId="0" quotePrefix="1" applyNumberFormat="1" applyFont="1" applyBorder="1"/>
    <xf numFmtId="6" fontId="3" fillId="0" borderId="1" xfId="0" quotePrefix="1" applyNumberFormat="1" applyFont="1" applyBorder="1" applyAlignment="1">
      <alignment horizontal="right" vertical="center"/>
    </xf>
    <xf numFmtId="0" fontId="25" fillId="0" borderId="1" xfId="0" applyFont="1" applyBorder="1"/>
    <xf numFmtId="14" fontId="3" fillId="0" borderId="1" xfId="0" applyNumberFormat="1" applyFont="1" applyBorder="1" applyAlignment="1">
      <alignment vertical="center"/>
    </xf>
    <xf numFmtId="2" fontId="2" fillId="0" borderId="14" xfId="0" applyNumberFormat="1" applyFont="1" applyBorder="1" applyAlignment="1">
      <alignment vertical="center"/>
    </xf>
    <xf numFmtId="0" fontId="0" fillId="0" borderId="11" xfId="0" applyBorder="1" applyAlignment="1">
      <alignment horizontal="right"/>
    </xf>
    <xf numFmtId="14" fontId="11" fillId="0" borderId="1" xfId="0" quotePrefix="1" applyNumberFormat="1" applyFont="1" applyBorder="1" applyAlignment="1">
      <alignment horizontal="left"/>
    </xf>
    <xf numFmtId="14" fontId="14" fillId="0" borderId="1" xfId="0" quotePrefix="1" applyNumberFormat="1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22" xfId="0" applyBorder="1" applyAlignment="1"/>
    <xf numFmtId="0" fontId="3" fillId="0" borderId="0" xfId="0" applyFont="1" applyAlignment="1"/>
    <xf numFmtId="0" fontId="3" fillId="0" borderId="30" xfId="0" applyFont="1" applyBorder="1" applyAlignment="1"/>
    <xf numFmtId="0" fontId="3" fillId="0" borderId="29" xfId="0" applyFont="1" applyBorder="1" applyAlignment="1"/>
    <xf numFmtId="0" fontId="3" fillId="0" borderId="2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748C-9FD2-4217-97B4-13307519F444}">
  <dimension ref="A1:J36"/>
  <sheetViews>
    <sheetView tabSelected="1" workbookViewId="0">
      <selection activeCell="D31" sqref="D31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4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105</v>
      </c>
      <c r="I1" s="6" t="s">
        <v>7</v>
      </c>
      <c r="J1" s="35" t="s">
        <v>106</v>
      </c>
    </row>
    <row r="2" spans="1:10" x14ac:dyDescent="0.3">
      <c r="A2" s="31" t="s">
        <v>8</v>
      </c>
      <c r="B2" s="12" t="s">
        <v>9</v>
      </c>
      <c r="C2" s="31"/>
      <c r="D2" s="31"/>
      <c r="E2" s="31"/>
      <c r="F2" s="31"/>
      <c r="H2" s="1" t="s">
        <v>121</v>
      </c>
      <c r="I2" s="6" t="s">
        <v>7</v>
      </c>
      <c r="J2" s="35" t="s">
        <v>122</v>
      </c>
    </row>
    <row r="3" spans="1:10" x14ac:dyDescent="0.3">
      <c r="A3" s="32" t="s">
        <v>123</v>
      </c>
      <c r="B3" s="13">
        <v>44946</v>
      </c>
      <c r="C3" s="40" t="s">
        <v>124</v>
      </c>
      <c r="D3" s="6" t="s">
        <v>125</v>
      </c>
      <c r="E3" s="32">
        <v>0</v>
      </c>
      <c r="F3" s="33">
        <v>2.4</v>
      </c>
      <c r="H3" s="1" t="s">
        <v>126</v>
      </c>
      <c r="I3" s="6" t="s">
        <v>7</v>
      </c>
      <c r="J3" s="35" t="s">
        <v>127</v>
      </c>
    </row>
    <row r="4" spans="1:10" x14ac:dyDescent="0.3">
      <c r="A4" s="32" t="s">
        <v>123</v>
      </c>
      <c r="B4" s="13">
        <v>44946</v>
      </c>
      <c r="C4" s="32" t="s">
        <v>115</v>
      </c>
      <c r="D4" s="6" t="s">
        <v>128</v>
      </c>
      <c r="E4" s="32">
        <v>0</v>
      </c>
      <c r="F4" s="33">
        <v>24.5</v>
      </c>
      <c r="H4" s="1" t="s">
        <v>129</v>
      </c>
      <c r="I4" s="6" t="s">
        <v>7</v>
      </c>
      <c r="J4" s="35" t="s">
        <v>130</v>
      </c>
    </row>
    <row r="5" spans="1:10" x14ac:dyDescent="0.3">
      <c r="A5" s="32" t="s">
        <v>123</v>
      </c>
      <c r="B5" s="22">
        <v>44947</v>
      </c>
      <c r="C5" s="32" t="s">
        <v>115</v>
      </c>
      <c r="D5" s="6" t="s">
        <v>128</v>
      </c>
      <c r="E5" s="32">
        <v>0</v>
      </c>
      <c r="F5" s="33">
        <v>23.6</v>
      </c>
      <c r="H5" s="1" t="s">
        <v>17</v>
      </c>
      <c r="I5" s="6" t="s">
        <v>7</v>
      </c>
      <c r="J5" s="35" t="s">
        <v>18</v>
      </c>
    </row>
    <row r="6" spans="1:10" x14ac:dyDescent="0.3">
      <c r="A6" s="32" t="s">
        <v>123</v>
      </c>
      <c r="B6" s="22">
        <v>44947</v>
      </c>
      <c r="C6" s="32" t="s">
        <v>131</v>
      </c>
      <c r="D6" s="6" t="s">
        <v>128</v>
      </c>
      <c r="E6" s="32">
        <v>0</v>
      </c>
      <c r="F6" s="33">
        <v>41.84</v>
      </c>
      <c r="H6" s="6" t="s">
        <v>109</v>
      </c>
      <c r="I6" s="6" t="s">
        <v>7</v>
      </c>
      <c r="J6" s="35" t="s">
        <v>110</v>
      </c>
    </row>
    <row r="7" spans="1:10" x14ac:dyDescent="0.3">
      <c r="A7" s="7" t="s">
        <v>25</v>
      </c>
      <c r="B7" s="12" t="s">
        <v>26</v>
      </c>
      <c r="C7" s="32"/>
      <c r="D7" s="36"/>
      <c r="E7" s="32"/>
      <c r="F7" s="33"/>
      <c r="H7" s="6" t="s">
        <v>59</v>
      </c>
      <c r="I7" s="6" t="s">
        <v>7</v>
      </c>
      <c r="J7" s="35" t="s">
        <v>29</v>
      </c>
    </row>
    <row r="8" spans="1:10" x14ac:dyDescent="0.3">
      <c r="A8" s="32" t="s">
        <v>105</v>
      </c>
      <c r="B8" s="22">
        <v>44947</v>
      </c>
      <c r="C8" s="32" t="s">
        <v>132</v>
      </c>
      <c r="D8" s="6" t="s">
        <v>133</v>
      </c>
      <c r="E8" s="32">
        <v>0</v>
      </c>
      <c r="F8" s="33">
        <v>50</v>
      </c>
      <c r="H8" s="6" t="s">
        <v>112</v>
      </c>
      <c r="I8" s="6" t="s">
        <v>7</v>
      </c>
      <c r="J8" s="35" t="s">
        <v>113</v>
      </c>
    </row>
    <row r="9" spans="1:10" x14ac:dyDescent="0.3">
      <c r="A9" s="31" t="s">
        <v>30</v>
      </c>
      <c r="B9" s="12" t="s">
        <v>31</v>
      </c>
      <c r="C9" s="6"/>
      <c r="D9" s="36"/>
      <c r="E9" s="32"/>
      <c r="F9" s="33"/>
      <c r="H9" s="6" t="s">
        <v>41</v>
      </c>
      <c r="I9" s="6" t="s">
        <v>7</v>
      </c>
      <c r="J9" s="35" t="s">
        <v>42</v>
      </c>
    </row>
    <row r="10" spans="1:10" x14ac:dyDescent="0.3">
      <c r="A10" s="32" t="s">
        <v>121</v>
      </c>
      <c r="B10" s="22">
        <v>44935</v>
      </c>
      <c r="C10" s="6" t="s">
        <v>134</v>
      </c>
      <c r="D10" s="36" t="s">
        <v>135</v>
      </c>
      <c r="E10" s="32">
        <v>0</v>
      </c>
      <c r="F10" s="33">
        <v>400</v>
      </c>
      <c r="H10" s="1" t="s">
        <v>43</v>
      </c>
      <c r="I10" s="6" t="s">
        <v>7</v>
      </c>
      <c r="J10" s="35" t="s">
        <v>44</v>
      </c>
    </row>
    <row r="11" spans="1:10" x14ac:dyDescent="0.3">
      <c r="A11" s="6" t="s">
        <v>126</v>
      </c>
      <c r="B11" s="22">
        <v>44938</v>
      </c>
      <c r="C11" s="6" t="s">
        <v>136</v>
      </c>
      <c r="D11" s="35" t="s">
        <v>137</v>
      </c>
      <c r="E11" s="32">
        <v>30.27</v>
      </c>
      <c r="F11" s="33">
        <v>181.6</v>
      </c>
      <c r="H11" s="1" t="s">
        <v>138</v>
      </c>
      <c r="I11" s="6" t="s">
        <v>7</v>
      </c>
      <c r="J11" s="35" t="s">
        <v>85</v>
      </c>
    </row>
    <row r="12" spans="1:10" x14ac:dyDescent="0.3">
      <c r="A12" s="2" t="s">
        <v>37</v>
      </c>
      <c r="B12" s="21" t="s">
        <v>139</v>
      </c>
      <c r="C12" s="6"/>
      <c r="D12" s="35"/>
      <c r="E12" s="32"/>
      <c r="F12" s="33"/>
      <c r="H12" s="1" t="s">
        <v>45</v>
      </c>
      <c r="I12" s="6" t="s">
        <v>7</v>
      </c>
      <c r="J12" s="35" t="s">
        <v>46</v>
      </c>
    </row>
    <row r="13" spans="1:10" x14ac:dyDescent="0.3">
      <c r="A13" s="6" t="s">
        <v>129</v>
      </c>
      <c r="B13" s="22">
        <v>44930</v>
      </c>
      <c r="C13" s="6" t="s">
        <v>140</v>
      </c>
      <c r="D13" s="6" t="s">
        <v>141</v>
      </c>
      <c r="E13" s="32">
        <v>359</v>
      </c>
      <c r="F13" s="33">
        <v>2154</v>
      </c>
      <c r="H13" s="6" t="s">
        <v>142</v>
      </c>
      <c r="I13" s="6" t="s">
        <v>7</v>
      </c>
      <c r="J13" s="35" t="s">
        <v>143</v>
      </c>
    </row>
    <row r="14" spans="1:10" x14ac:dyDescent="0.3">
      <c r="A14" s="7" t="s">
        <v>49</v>
      </c>
      <c r="B14" s="12" t="s">
        <v>26</v>
      </c>
      <c r="C14" s="6"/>
      <c r="D14" s="35"/>
      <c r="E14" s="32"/>
      <c r="F14" s="33"/>
      <c r="H14" s="1" t="s">
        <v>90</v>
      </c>
      <c r="I14" s="6" t="s">
        <v>7</v>
      </c>
      <c r="J14" s="35" t="s">
        <v>91</v>
      </c>
    </row>
    <row r="15" spans="1:10" x14ac:dyDescent="0.3">
      <c r="A15" s="6" t="s">
        <v>17</v>
      </c>
      <c r="B15" s="22">
        <v>44944</v>
      </c>
      <c r="C15" s="6" t="s">
        <v>40</v>
      </c>
      <c r="D15" s="6" t="s">
        <v>144</v>
      </c>
      <c r="E15" s="32">
        <v>116.51</v>
      </c>
      <c r="F15" s="33">
        <v>699.11</v>
      </c>
    </row>
    <row r="16" spans="1:10" x14ac:dyDescent="0.3">
      <c r="A16" s="6" t="s">
        <v>17</v>
      </c>
      <c r="B16" s="22">
        <v>44946</v>
      </c>
      <c r="C16" s="6" t="s">
        <v>40</v>
      </c>
      <c r="D16" s="6" t="s">
        <v>145</v>
      </c>
      <c r="E16" s="32">
        <v>138.97</v>
      </c>
      <c r="F16" s="33">
        <v>694.84</v>
      </c>
    </row>
    <row r="17" spans="1:10" x14ac:dyDescent="0.3">
      <c r="A17" s="6" t="s">
        <v>109</v>
      </c>
      <c r="B17" s="22">
        <v>44951</v>
      </c>
      <c r="C17" s="32" t="s">
        <v>116</v>
      </c>
      <c r="D17" s="6" t="s">
        <v>146</v>
      </c>
      <c r="E17" s="32">
        <v>0</v>
      </c>
      <c r="F17" s="33">
        <v>38.5</v>
      </c>
    </row>
    <row r="18" spans="1:10" x14ac:dyDescent="0.3">
      <c r="A18" s="1" t="s">
        <v>17</v>
      </c>
      <c r="B18" s="22">
        <v>44952</v>
      </c>
      <c r="C18" s="6" t="s">
        <v>40</v>
      </c>
      <c r="D18" s="6" t="s">
        <v>147</v>
      </c>
      <c r="E18" s="32">
        <v>0</v>
      </c>
      <c r="F18" s="33">
        <v>-162.43</v>
      </c>
    </row>
    <row r="19" spans="1:10" x14ac:dyDescent="0.3">
      <c r="A19" s="28" t="s">
        <v>53</v>
      </c>
      <c r="B19" s="12" t="s">
        <v>55</v>
      </c>
      <c r="C19" s="32"/>
      <c r="D19" s="36"/>
      <c r="E19" s="32"/>
      <c r="F19" s="33"/>
    </row>
    <row r="20" spans="1:10" x14ac:dyDescent="0.3">
      <c r="A20" s="32" t="s">
        <v>81</v>
      </c>
      <c r="B20" s="13">
        <v>44945</v>
      </c>
      <c r="C20" s="32" t="s">
        <v>93</v>
      </c>
      <c r="D20" s="36" t="s">
        <v>94</v>
      </c>
      <c r="E20" s="32">
        <v>0</v>
      </c>
      <c r="F20" s="33">
        <v>33</v>
      </c>
    </row>
    <row r="21" spans="1:10" x14ac:dyDescent="0.3">
      <c r="A21" s="7" t="s">
        <v>54</v>
      </c>
      <c r="B21" s="12" t="s">
        <v>26</v>
      </c>
      <c r="C21" s="32"/>
      <c r="D21" s="36"/>
      <c r="E21" s="15"/>
      <c r="F21" s="17"/>
      <c r="H21" s="3"/>
      <c r="I21" s="3"/>
      <c r="J21" s="42"/>
    </row>
    <row r="22" spans="1:10" x14ac:dyDescent="0.3">
      <c r="A22" s="6" t="s">
        <v>59</v>
      </c>
      <c r="B22" s="22">
        <v>44936</v>
      </c>
      <c r="C22" s="34" t="s">
        <v>148</v>
      </c>
      <c r="D22" s="36" t="s">
        <v>149</v>
      </c>
      <c r="E22" s="16">
        <v>0</v>
      </c>
      <c r="F22" s="16">
        <v>292.5</v>
      </c>
      <c r="H22" s="3"/>
      <c r="I22" s="3"/>
      <c r="J22" s="42"/>
    </row>
    <row r="23" spans="1:10" x14ac:dyDescent="0.3">
      <c r="A23" s="32" t="s">
        <v>112</v>
      </c>
      <c r="B23" s="27">
        <v>44949</v>
      </c>
      <c r="C23" s="6" t="s">
        <v>40</v>
      </c>
      <c r="D23" s="36" t="s">
        <v>150</v>
      </c>
      <c r="E23" s="16">
        <v>68.8</v>
      </c>
      <c r="F23" s="16">
        <v>412.76</v>
      </c>
      <c r="H23" s="3"/>
      <c r="I23" s="3"/>
      <c r="J23" s="42"/>
    </row>
    <row r="24" spans="1:10" x14ac:dyDescent="0.3">
      <c r="A24" s="12" t="s">
        <v>57</v>
      </c>
      <c r="B24" s="12" t="s">
        <v>63</v>
      </c>
      <c r="C24" s="32"/>
      <c r="D24" s="36"/>
      <c r="E24" s="16"/>
      <c r="F24" s="16"/>
      <c r="H24" s="3"/>
      <c r="I24" s="3"/>
      <c r="J24" s="42"/>
    </row>
    <row r="25" spans="1:10" x14ac:dyDescent="0.3">
      <c r="A25" s="6" t="s">
        <v>84</v>
      </c>
      <c r="B25" s="22">
        <v>44930</v>
      </c>
      <c r="C25" s="34" t="s">
        <v>151</v>
      </c>
      <c r="D25" s="6" t="s">
        <v>152</v>
      </c>
      <c r="E25" s="16">
        <v>0</v>
      </c>
      <c r="F25" s="16">
        <v>365</v>
      </c>
    </row>
    <row r="26" spans="1:10" x14ac:dyDescent="0.3">
      <c r="A26" s="6" t="s">
        <v>84</v>
      </c>
      <c r="B26" s="22">
        <v>44930</v>
      </c>
      <c r="C26" s="32" t="s">
        <v>153</v>
      </c>
      <c r="D26" s="6" t="s">
        <v>152</v>
      </c>
      <c r="E26" s="16">
        <v>1.5</v>
      </c>
      <c r="F26" s="16">
        <v>9</v>
      </c>
      <c r="I26" s="3"/>
      <c r="J26" s="42"/>
    </row>
    <row r="27" spans="1:10" x14ac:dyDescent="0.3">
      <c r="A27" s="6" t="s">
        <v>41</v>
      </c>
      <c r="B27" s="13">
        <v>44932</v>
      </c>
      <c r="C27" s="32" t="s">
        <v>66</v>
      </c>
      <c r="D27" s="6" t="s">
        <v>67</v>
      </c>
      <c r="E27" s="16">
        <v>0</v>
      </c>
      <c r="F27" s="16">
        <v>11.99</v>
      </c>
    </row>
    <row r="28" spans="1:10" x14ac:dyDescent="0.3">
      <c r="A28" s="6" t="s">
        <v>43</v>
      </c>
      <c r="B28" s="13">
        <v>44943</v>
      </c>
      <c r="C28" s="8" t="s">
        <v>154</v>
      </c>
      <c r="D28" s="6" t="s">
        <v>69</v>
      </c>
      <c r="E28" s="16">
        <v>16.52</v>
      </c>
      <c r="F28" s="17">
        <v>99.11</v>
      </c>
      <c r="H28" s="3"/>
      <c r="I28" s="3"/>
      <c r="J28" s="43"/>
    </row>
    <row r="29" spans="1:10" x14ac:dyDescent="0.3">
      <c r="A29" s="6" t="s">
        <v>138</v>
      </c>
      <c r="B29" s="13">
        <v>44943</v>
      </c>
      <c r="C29" s="8" t="s">
        <v>155</v>
      </c>
      <c r="D29" s="6" t="s">
        <v>156</v>
      </c>
      <c r="E29" s="16">
        <v>0</v>
      </c>
      <c r="F29" s="17">
        <v>30.4</v>
      </c>
      <c r="H29" s="3"/>
      <c r="I29" s="3"/>
      <c r="J29" s="42"/>
    </row>
    <row r="30" spans="1:10" x14ac:dyDescent="0.3">
      <c r="A30" s="6" t="s">
        <v>138</v>
      </c>
      <c r="B30" s="13">
        <v>44943</v>
      </c>
      <c r="C30" s="8" t="s">
        <v>157</v>
      </c>
      <c r="D30" s="6" t="s">
        <v>158</v>
      </c>
      <c r="E30" s="16">
        <v>0</v>
      </c>
      <c r="F30" s="16">
        <v>15.09</v>
      </c>
      <c r="H30" s="3"/>
      <c r="I30" s="3"/>
      <c r="J30" s="42"/>
    </row>
    <row r="31" spans="1:10" x14ac:dyDescent="0.3">
      <c r="A31" s="6" t="s">
        <v>45</v>
      </c>
      <c r="B31" s="13">
        <v>44945</v>
      </c>
      <c r="C31" s="8" t="s">
        <v>71</v>
      </c>
      <c r="D31" s="6" t="s">
        <v>72</v>
      </c>
      <c r="E31" s="20">
        <v>0</v>
      </c>
      <c r="F31" s="16">
        <v>198.92</v>
      </c>
    </row>
    <row r="32" spans="1:10" x14ac:dyDescent="0.3">
      <c r="A32" s="6" t="s">
        <v>142</v>
      </c>
      <c r="B32" s="13">
        <v>44949</v>
      </c>
      <c r="C32" s="8" t="s">
        <v>159</v>
      </c>
      <c r="D32" s="24" t="s">
        <v>160</v>
      </c>
      <c r="E32" s="20">
        <v>0</v>
      </c>
      <c r="F32" s="16">
        <v>80</v>
      </c>
      <c r="H32" s="3"/>
      <c r="I32" s="3"/>
      <c r="J32" s="42"/>
    </row>
    <row r="33" spans="1:6" x14ac:dyDescent="0.3">
      <c r="A33" s="6" t="s">
        <v>138</v>
      </c>
      <c r="B33" s="13">
        <v>44953</v>
      </c>
      <c r="C33" s="8" t="s">
        <v>161</v>
      </c>
      <c r="D33" s="24" t="s">
        <v>162</v>
      </c>
      <c r="E33" s="20">
        <v>0</v>
      </c>
      <c r="F33" s="16">
        <v>651.59</v>
      </c>
    </row>
    <row r="34" spans="1:6" x14ac:dyDescent="0.3">
      <c r="A34" s="12" t="s">
        <v>58</v>
      </c>
      <c r="B34" s="12" t="s">
        <v>98</v>
      </c>
      <c r="C34" s="6"/>
      <c r="D34" s="35"/>
      <c r="E34" s="15"/>
      <c r="F34" s="16"/>
    </row>
    <row r="35" spans="1:6" x14ac:dyDescent="0.3">
      <c r="A35" s="41" t="s">
        <v>90</v>
      </c>
      <c r="B35" s="13" t="s">
        <v>163</v>
      </c>
      <c r="C35" s="6" t="s">
        <v>65</v>
      </c>
      <c r="D35" s="6" t="s">
        <v>99</v>
      </c>
      <c r="E35" s="15">
        <v>0</v>
      </c>
      <c r="F35" s="16">
        <v>1467.3</v>
      </c>
    </row>
    <row r="36" spans="1:6" x14ac:dyDescent="0.3">
      <c r="A36" s="1"/>
      <c r="B36" s="1"/>
      <c r="C36" s="1"/>
      <c r="D36" s="9" t="s">
        <v>76</v>
      </c>
      <c r="E36" s="20" t="s">
        <v>77</v>
      </c>
      <c r="F36" s="18">
        <f>SUM(F3:F35)</f>
        <v>7814.62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5C83-0136-4A4E-8D28-0D5342385105}">
  <dimension ref="A1:J46"/>
  <sheetViews>
    <sheetView workbookViewId="0">
      <selection activeCell="D9" sqref="D9"/>
    </sheetView>
  </sheetViews>
  <sheetFormatPr defaultRowHeight="14.4" x14ac:dyDescent="0.3"/>
  <cols>
    <col min="1" max="1" width="19.6640625" customWidth="1"/>
    <col min="2" max="2" width="26.4414062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73" t="s">
        <v>10</v>
      </c>
      <c r="I1" s="159" t="s">
        <v>7</v>
      </c>
      <c r="J1" t="s">
        <v>11</v>
      </c>
    </row>
    <row r="2" spans="1:10" x14ac:dyDescent="0.3">
      <c r="A2" s="21" t="s">
        <v>8</v>
      </c>
      <c r="B2" s="12" t="s">
        <v>9</v>
      </c>
      <c r="C2" s="147"/>
      <c r="D2" s="147"/>
      <c r="E2" s="71"/>
      <c r="F2" s="31"/>
      <c r="H2" s="86" t="s">
        <v>12</v>
      </c>
      <c r="I2" s="175" t="s">
        <v>7</v>
      </c>
      <c r="J2" s="87" t="s">
        <v>13</v>
      </c>
    </row>
    <row r="3" spans="1:10" x14ac:dyDescent="0.3">
      <c r="A3" s="51" t="s">
        <v>10</v>
      </c>
      <c r="B3" s="63" t="s">
        <v>566</v>
      </c>
      <c r="C3" s="167" t="s">
        <v>19</v>
      </c>
      <c r="D3" s="146" t="s">
        <v>567</v>
      </c>
      <c r="E3" s="114">
        <v>0</v>
      </c>
      <c r="F3" s="33">
        <v>22.97</v>
      </c>
      <c r="H3" s="50" t="s">
        <v>295</v>
      </c>
      <c r="I3" s="175" t="s">
        <v>7</v>
      </c>
      <c r="J3" t="s">
        <v>296</v>
      </c>
    </row>
    <row r="4" spans="1:10" x14ac:dyDescent="0.3">
      <c r="A4" s="228" t="s">
        <v>25</v>
      </c>
      <c r="B4" s="138" t="s">
        <v>26</v>
      </c>
      <c r="C4" s="167"/>
      <c r="D4" s="86"/>
      <c r="E4" s="114"/>
      <c r="F4" s="33"/>
      <c r="H4" s="176" t="s">
        <v>502</v>
      </c>
      <c r="I4" s="158" t="s">
        <v>7</v>
      </c>
      <c r="J4" s="142" t="s">
        <v>503</v>
      </c>
    </row>
    <row r="5" spans="1:10" x14ac:dyDescent="0.3">
      <c r="A5" s="51" t="s">
        <v>12</v>
      </c>
      <c r="B5" s="98" t="s">
        <v>512</v>
      </c>
      <c r="C5" s="167" t="s">
        <v>568</v>
      </c>
      <c r="D5" s="86" t="s">
        <v>569</v>
      </c>
      <c r="E5" s="114">
        <v>0</v>
      </c>
      <c r="F5" s="33">
        <v>-40</v>
      </c>
      <c r="H5" s="51" t="s">
        <v>295</v>
      </c>
      <c r="I5" s="50" t="s">
        <v>7</v>
      </c>
      <c r="J5" s="50" t="s">
        <v>296</v>
      </c>
    </row>
    <row r="6" spans="1:10" x14ac:dyDescent="0.3">
      <c r="A6" s="82" t="s">
        <v>295</v>
      </c>
      <c r="B6" s="116" t="s">
        <v>570</v>
      </c>
      <c r="C6" s="167" t="s">
        <v>116</v>
      </c>
      <c r="D6" s="86" t="s">
        <v>571</v>
      </c>
      <c r="E6" s="114">
        <v>83.33</v>
      </c>
      <c r="F6" s="33">
        <v>500</v>
      </c>
      <c r="H6" s="50" t="s">
        <v>353</v>
      </c>
      <c r="I6" s="50" t="s">
        <v>7</v>
      </c>
      <c r="J6" s="50" t="s">
        <v>572</v>
      </c>
    </row>
    <row r="7" spans="1:10" x14ac:dyDescent="0.3">
      <c r="A7" s="50" t="s">
        <v>502</v>
      </c>
      <c r="B7" s="67">
        <v>45270</v>
      </c>
      <c r="C7" s="169" t="s">
        <v>573</v>
      </c>
      <c r="D7" s="107" t="s">
        <v>574</v>
      </c>
      <c r="E7" s="114">
        <v>59</v>
      </c>
      <c r="F7" s="33">
        <v>354</v>
      </c>
      <c r="H7" s="86" t="s">
        <v>506</v>
      </c>
      <c r="I7" s="50" t="s">
        <v>7</v>
      </c>
      <c r="J7" s="87" t="s">
        <v>507</v>
      </c>
    </row>
    <row r="8" spans="1:10" x14ac:dyDescent="0.3">
      <c r="A8" s="82" t="s">
        <v>295</v>
      </c>
      <c r="B8" s="159" t="s">
        <v>575</v>
      </c>
      <c r="C8" s="146" t="s">
        <v>576</v>
      </c>
      <c r="D8" s="146" t="s">
        <v>577</v>
      </c>
      <c r="E8" s="114">
        <v>26.29</v>
      </c>
      <c r="F8" s="33">
        <v>160.15</v>
      </c>
      <c r="H8" s="51" t="s">
        <v>578</v>
      </c>
      <c r="I8" s="50" t="s">
        <v>7</v>
      </c>
      <c r="J8" s="50" t="s">
        <v>579</v>
      </c>
    </row>
    <row r="9" spans="1:10" x14ac:dyDescent="0.3">
      <c r="A9" s="82" t="s">
        <v>295</v>
      </c>
      <c r="B9" s="159" t="s">
        <v>575</v>
      </c>
      <c r="C9" s="146" t="s">
        <v>576</v>
      </c>
      <c r="D9" s="107" t="s">
        <v>577</v>
      </c>
      <c r="E9" s="114">
        <v>13.33</v>
      </c>
      <c r="F9" s="33">
        <v>80</v>
      </c>
      <c r="H9" s="50" t="s">
        <v>299</v>
      </c>
      <c r="I9" s="50" t="s">
        <v>7</v>
      </c>
      <c r="J9" s="50" t="s">
        <v>300</v>
      </c>
    </row>
    <row r="10" spans="1:10" x14ac:dyDescent="0.3">
      <c r="A10" s="89" t="s">
        <v>353</v>
      </c>
      <c r="B10" s="161" t="s">
        <v>580</v>
      </c>
      <c r="C10" s="167" t="s">
        <v>56</v>
      </c>
      <c r="D10" s="146" t="s">
        <v>581</v>
      </c>
      <c r="E10" s="114">
        <v>19.989999999999998</v>
      </c>
      <c r="F10" s="33">
        <v>119.98</v>
      </c>
      <c r="H10" s="51" t="s">
        <v>312</v>
      </c>
      <c r="I10" s="50" t="s">
        <v>7</v>
      </c>
      <c r="J10" s="50" t="s">
        <v>462</v>
      </c>
    </row>
    <row r="11" spans="1:10" x14ac:dyDescent="0.3">
      <c r="A11" s="89" t="s">
        <v>511</v>
      </c>
      <c r="B11" s="161" t="s">
        <v>582</v>
      </c>
      <c r="C11" s="167" t="s">
        <v>568</v>
      </c>
      <c r="D11" s="146" t="s">
        <v>514</v>
      </c>
      <c r="E11" s="114">
        <v>0</v>
      </c>
      <c r="F11" s="33">
        <v>40</v>
      </c>
      <c r="H11" s="51" t="s">
        <v>173</v>
      </c>
      <c r="I11" s="50" t="s">
        <v>7</v>
      </c>
      <c r="J11" s="50" t="s">
        <v>174</v>
      </c>
    </row>
    <row r="12" spans="1:10" x14ac:dyDescent="0.3">
      <c r="A12" s="204" t="s">
        <v>30</v>
      </c>
      <c r="B12" s="231" t="s">
        <v>31</v>
      </c>
      <c r="C12" s="168"/>
      <c r="D12" s="166"/>
      <c r="E12" s="114"/>
      <c r="F12" s="33"/>
      <c r="H12" s="86" t="s">
        <v>515</v>
      </c>
      <c r="I12" s="50" t="s">
        <v>7</v>
      </c>
      <c r="J12" s="87" t="s">
        <v>516</v>
      </c>
    </row>
    <row r="13" spans="1:10" x14ac:dyDescent="0.3">
      <c r="A13" s="32" t="s">
        <v>578</v>
      </c>
      <c r="B13" s="232">
        <v>45270</v>
      </c>
      <c r="C13" s="171" t="s">
        <v>583</v>
      </c>
      <c r="D13" s="146" t="s">
        <v>584</v>
      </c>
      <c r="E13" s="114">
        <v>0</v>
      </c>
      <c r="F13" s="33">
        <v>55</v>
      </c>
      <c r="H13" s="86" t="s">
        <v>41</v>
      </c>
      <c r="I13" s="50" t="s">
        <v>7</v>
      </c>
      <c r="J13" s="87" t="s">
        <v>42</v>
      </c>
    </row>
    <row r="14" spans="1:10" x14ac:dyDescent="0.3">
      <c r="A14" s="1" t="s">
        <v>299</v>
      </c>
      <c r="B14" s="1" t="s">
        <v>580</v>
      </c>
      <c r="C14" s="170" t="s">
        <v>34</v>
      </c>
      <c r="D14" s="170" t="s">
        <v>585</v>
      </c>
      <c r="E14" s="114">
        <v>0</v>
      </c>
      <c r="F14" s="33">
        <v>3.58</v>
      </c>
      <c r="H14" s="86" t="s">
        <v>43</v>
      </c>
      <c r="I14" s="50" t="s">
        <v>7</v>
      </c>
      <c r="J14" s="85" t="s">
        <v>44</v>
      </c>
    </row>
    <row r="15" spans="1:10" x14ac:dyDescent="0.3">
      <c r="A15" s="2" t="s">
        <v>37</v>
      </c>
      <c r="B15" s="66" t="s">
        <v>26</v>
      </c>
      <c r="C15" s="168"/>
      <c r="D15" s="176"/>
      <c r="E15" s="162"/>
      <c r="F15" s="104"/>
      <c r="H15" s="86" t="s">
        <v>45</v>
      </c>
      <c r="I15" s="50" t="s">
        <v>7</v>
      </c>
      <c r="J15" s="85" t="s">
        <v>46</v>
      </c>
    </row>
    <row r="16" spans="1:10" x14ac:dyDescent="0.3">
      <c r="A16" s="32" t="s">
        <v>312</v>
      </c>
      <c r="B16" s="233" t="s">
        <v>586</v>
      </c>
      <c r="C16" s="171" t="s">
        <v>587</v>
      </c>
      <c r="D16" s="146" t="s">
        <v>588</v>
      </c>
      <c r="E16" s="100">
        <v>0</v>
      </c>
      <c r="F16" s="100">
        <v>31.6</v>
      </c>
      <c r="H16" s="86" t="s">
        <v>35</v>
      </c>
      <c r="I16" s="50" t="s">
        <v>7</v>
      </c>
      <c r="J16" s="85" t="s">
        <v>36</v>
      </c>
    </row>
    <row r="17" spans="1:10" x14ac:dyDescent="0.3">
      <c r="A17" s="32" t="s">
        <v>312</v>
      </c>
      <c r="B17" s="233" t="s">
        <v>589</v>
      </c>
      <c r="C17" s="171" t="s">
        <v>590</v>
      </c>
      <c r="D17" s="146" t="s">
        <v>558</v>
      </c>
      <c r="E17" s="100">
        <v>2.5</v>
      </c>
      <c r="F17" s="100">
        <v>3</v>
      </c>
      <c r="H17" s="51" t="s">
        <v>591</v>
      </c>
      <c r="I17" s="50" t="s">
        <v>7</v>
      </c>
      <c r="J17" s="50" t="s">
        <v>592</v>
      </c>
    </row>
    <row r="18" spans="1:10" x14ac:dyDescent="0.3">
      <c r="A18" s="32" t="s">
        <v>312</v>
      </c>
      <c r="B18" s="233" t="s">
        <v>589</v>
      </c>
      <c r="C18" s="171" t="s">
        <v>593</v>
      </c>
      <c r="D18" s="146" t="s">
        <v>558</v>
      </c>
      <c r="E18" s="100">
        <v>0.5</v>
      </c>
      <c r="F18" s="100">
        <v>15</v>
      </c>
      <c r="H18" s="50" t="s">
        <v>559</v>
      </c>
      <c r="I18" s="50" t="s">
        <v>7</v>
      </c>
      <c r="J18" s="50" t="s">
        <v>594</v>
      </c>
    </row>
    <row r="19" spans="1:10" x14ac:dyDescent="0.3">
      <c r="A19" s="2" t="s">
        <v>49</v>
      </c>
      <c r="B19" s="2" t="s">
        <v>186</v>
      </c>
      <c r="C19" s="175"/>
      <c r="D19" s="75"/>
      <c r="E19" s="100"/>
      <c r="F19" s="100"/>
      <c r="H19" s="140" t="s">
        <v>90</v>
      </c>
      <c r="I19" s="50" t="s">
        <v>7</v>
      </c>
      <c r="J19" s="85" t="s">
        <v>91</v>
      </c>
    </row>
    <row r="20" spans="1:10" x14ac:dyDescent="0.3">
      <c r="A20" s="32" t="s">
        <v>173</v>
      </c>
      <c r="B20" s="232">
        <v>45209</v>
      </c>
      <c r="C20" s="230" t="s">
        <v>595</v>
      </c>
      <c r="D20" s="177" t="s">
        <v>61</v>
      </c>
      <c r="E20" s="178">
        <v>287.52</v>
      </c>
      <c r="F20" s="179">
        <v>1725.12</v>
      </c>
    </row>
    <row r="21" spans="1:10" x14ac:dyDescent="0.3">
      <c r="A21" s="149" t="s">
        <v>53</v>
      </c>
      <c r="B21" s="149" t="s">
        <v>63</v>
      </c>
      <c r="C21" s="160"/>
      <c r="D21" s="146"/>
      <c r="E21" s="163"/>
      <c r="F21" s="100"/>
    </row>
    <row r="22" spans="1:10" x14ac:dyDescent="0.3">
      <c r="A22" s="125" t="s">
        <v>515</v>
      </c>
      <c r="B22" s="154" t="s">
        <v>596</v>
      </c>
      <c r="C22" s="160" t="s">
        <v>597</v>
      </c>
      <c r="D22" s="146" t="s">
        <v>598</v>
      </c>
      <c r="E22" s="163">
        <v>0</v>
      </c>
      <c r="F22" s="100">
        <v>72</v>
      </c>
    </row>
    <row r="23" spans="1:10" x14ac:dyDescent="0.3">
      <c r="A23" s="125" t="s">
        <v>41</v>
      </c>
      <c r="B23" s="137" t="s">
        <v>570</v>
      </c>
      <c r="C23" s="161" t="s">
        <v>66</v>
      </c>
      <c r="D23" s="146" t="s">
        <v>67</v>
      </c>
      <c r="E23" s="163">
        <v>0</v>
      </c>
      <c r="F23" s="100">
        <v>12.99</v>
      </c>
    </row>
    <row r="24" spans="1:10" x14ac:dyDescent="0.3">
      <c r="A24" s="125" t="s">
        <v>43</v>
      </c>
      <c r="B24" s="137" t="s">
        <v>599</v>
      </c>
      <c r="C24" s="50" t="s">
        <v>68</v>
      </c>
      <c r="D24" s="146" t="s">
        <v>69</v>
      </c>
      <c r="E24" s="100">
        <v>23.13</v>
      </c>
      <c r="F24" s="100">
        <v>138.80000000000001</v>
      </c>
    </row>
    <row r="25" spans="1:10" x14ac:dyDescent="0.3">
      <c r="A25" s="126" t="s">
        <v>45</v>
      </c>
      <c r="B25" s="190" t="s">
        <v>580</v>
      </c>
      <c r="C25" s="50" t="s">
        <v>71</v>
      </c>
      <c r="D25" s="146" t="s">
        <v>243</v>
      </c>
      <c r="E25" s="113">
        <v>0</v>
      </c>
      <c r="F25" s="100">
        <v>198.1</v>
      </c>
      <c r="H25" s="73"/>
      <c r="J25" s="84"/>
    </row>
    <row r="26" spans="1:10" x14ac:dyDescent="0.3">
      <c r="A26" s="32" t="s">
        <v>35</v>
      </c>
      <c r="B26" s="235" t="s">
        <v>600</v>
      </c>
      <c r="C26" s="121" t="s">
        <v>281</v>
      </c>
      <c r="D26" s="146" t="s">
        <v>601</v>
      </c>
      <c r="E26" s="113">
        <v>2.7</v>
      </c>
      <c r="F26" s="100">
        <v>16.22</v>
      </c>
      <c r="H26" s="144"/>
      <c r="J26" s="84"/>
    </row>
    <row r="27" spans="1:10" x14ac:dyDescent="0.3">
      <c r="A27" s="2" t="s">
        <v>54</v>
      </c>
      <c r="B27" s="2" t="s">
        <v>50</v>
      </c>
      <c r="C27" s="189"/>
      <c r="D27" s="165"/>
      <c r="E27" s="113"/>
      <c r="F27" s="102"/>
      <c r="H27" s="73"/>
      <c r="J27" s="84"/>
    </row>
    <row r="28" spans="1:10" x14ac:dyDescent="0.3">
      <c r="A28" s="32" t="s">
        <v>591</v>
      </c>
      <c r="B28" s="232">
        <v>45240</v>
      </c>
      <c r="C28" s="234" t="s">
        <v>602</v>
      </c>
      <c r="D28" s="180" t="s">
        <v>603</v>
      </c>
      <c r="E28" s="181">
        <v>24.83</v>
      </c>
      <c r="F28" s="100">
        <v>149</v>
      </c>
      <c r="H28" s="73"/>
    </row>
    <row r="29" spans="1:10" x14ac:dyDescent="0.3">
      <c r="A29" s="32" t="s">
        <v>591</v>
      </c>
      <c r="B29" s="232">
        <v>45240</v>
      </c>
      <c r="C29" s="234" t="s">
        <v>602</v>
      </c>
      <c r="D29" s="180" t="s">
        <v>603</v>
      </c>
      <c r="E29" s="182">
        <v>26.91</v>
      </c>
      <c r="F29" s="45">
        <v>161.5</v>
      </c>
      <c r="H29" s="122"/>
    </row>
    <row r="30" spans="1:10" x14ac:dyDescent="0.3">
      <c r="A30" s="32" t="s">
        <v>591</v>
      </c>
      <c r="B30" s="232">
        <v>45240</v>
      </c>
      <c r="C30" s="234" t="s">
        <v>602</v>
      </c>
      <c r="D30" s="180" t="s">
        <v>603</v>
      </c>
      <c r="E30" s="182">
        <v>26.91</v>
      </c>
      <c r="F30" s="45">
        <v>161.5</v>
      </c>
      <c r="H30" s="122"/>
    </row>
    <row r="31" spans="1:10" x14ac:dyDescent="0.3">
      <c r="A31" s="32" t="s">
        <v>591</v>
      </c>
      <c r="B31" s="232">
        <v>45240</v>
      </c>
      <c r="C31" s="234" t="s">
        <v>602</v>
      </c>
      <c r="D31" s="180" t="s">
        <v>603</v>
      </c>
      <c r="E31" s="114">
        <v>24.83</v>
      </c>
      <c r="F31" s="17">
        <v>149</v>
      </c>
    </row>
    <row r="32" spans="1:10" ht="27.6" x14ac:dyDescent="0.3">
      <c r="A32" s="32" t="s">
        <v>47</v>
      </c>
      <c r="B32" s="1" t="s">
        <v>599</v>
      </c>
      <c r="C32" s="76" t="s">
        <v>604</v>
      </c>
      <c r="D32" s="180" t="s">
        <v>605</v>
      </c>
      <c r="E32" s="114">
        <v>0</v>
      </c>
      <c r="F32" s="17">
        <v>458.02</v>
      </c>
      <c r="J32" s="84"/>
    </row>
    <row r="33" spans="1:10" x14ac:dyDescent="0.3">
      <c r="A33" s="229" t="s">
        <v>57</v>
      </c>
      <c r="B33" s="153" t="s">
        <v>558</v>
      </c>
      <c r="C33" s="152"/>
      <c r="D33" s="111"/>
      <c r="E33" s="114"/>
      <c r="F33" s="17"/>
      <c r="J33" s="84"/>
    </row>
    <row r="34" spans="1:10" x14ac:dyDescent="0.3">
      <c r="A34" s="4" t="s">
        <v>606</v>
      </c>
      <c r="B34" s="174" t="s">
        <v>586</v>
      </c>
      <c r="C34" s="133" t="s">
        <v>97</v>
      </c>
      <c r="D34" s="6" t="s">
        <v>607</v>
      </c>
      <c r="E34" s="114"/>
      <c r="F34" s="17">
        <v>29</v>
      </c>
      <c r="H34" s="73"/>
    </row>
    <row r="35" spans="1:10" x14ac:dyDescent="0.3">
      <c r="A35" s="139" t="s">
        <v>58</v>
      </c>
      <c r="B35" s="12" t="s">
        <v>98</v>
      </c>
      <c r="C35" s="6"/>
      <c r="D35" s="136"/>
      <c r="E35" s="16"/>
      <c r="F35" s="16"/>
    </row>
    <row r="36" spans="1:10" x14ac:dyDescent="0.3">
      <c r="A36" s="41" t="s">
        <v>90</v>
      </c>
      <c r="B36" s="13" t="s">
        <v>608</v>
      </c>
      <c r="C36" t="s">
        <v>351</v>
      </c>
      <c r="D36" s="6" t="s">
        <v>99</v>
      </c>
      <c r="E36" s="16">
        <v>0</v>
      </c>
      <c r="F36" s="16">
        <v>64.25</v>
      </c>
    </row>
    <row r="37" spans="1:10" x14ac:dyDescent="0.3">
      <c r="A37" s="1"/>
      <c r="B37" s="1"/>
      <c r="C37" s="1"/>
      <c r="D37" s="9" t="s">
        <v>76</v>
      </c>
      <c r="E37" s="20" t="s">
        <v>77</v>
      </c>
      <c r="F37" s="18">
        <f>SUM(F3:F36)</f>
        <v>4680.7799999999988</v>
      </c>
    </row>
    <row r="38" spans="1:10" x14ac:dyDescent="0.3">
      <c r="H38" s="122"/>
      <c r="J38" s="39"/>
    </row>
    <row r="39" spans="1:10" x14ac:dyDescent="0.3">
      <c r="H39" s="73"/>
    </row>
    <row r="40" spans="1:10" x14ac:dyDescent="0.3">
      <c r="H40" s="122"/>
    </row>
    <row r="41" spans="1:10" x14ac:dyDescent="0.3">
      <c r="H41" s="122"/>
      <c r="J41" s="84"/>
    </row>
    <row r="42" spans="1:10" x14ac:dyDescent="0.3">
      <c r="H42" s="3"/>
      <c r="J42" s="39"/>
    </row>
    <row r="43" spans="1:10" x14ac:dyDescent="0.3">
      <c r="H43" s="3"/>
      <c r="J43" s="39"/>
    </row>
    <row r="44" spans="1:10" x14ac:dyDescent="0.3">
      <c r="H44" s="122"/>
    </row>
    <row r="45" spans="1:10" x14ac:dyDescent="0.3">
      <c r="H45" s="122"/>
    </row>
    <row r="46" spans="1:10" x14ac:dyDescent="0.3">
      <c r="H46" s="1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50D3-0F27-44DE-BF82-87D482A123C9}">
  <dimension ref="A1:J72"/>
  <sheetViews>
    <sheetView workbookViewId="0">
      <selection activeCell="A62" sqref="A62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73" t="s">
        <v>79</v>
      </c>
      <c r="I1" s="50" t="s">
        <v>7</v>
      </c>
      <c r="J1" t="s">
        <v>609</v>
      </c>
    </row>
    <row r="2" spans="1:10" x14ac:dyDescent="0.3">
      <c r="A2" s="21" t="s">
        <v>8</v>
      </c>
      <c r="B2" s="12" t="s">
        <v>9</v>
      </c>
      <c r="C2" s="147"/>
      <c r="D2" s="147"/>
      <c r="E2" s="71"/>
      <c r="F2" s="31"/>
      <c r="H2" s="86" t="s">
        <v>506</v>
      </c>
      <c r="I2" s="50" t="s">
        <v>7</v>
      </c>
      <c r="J2" s="87" t="s">
        <v>507</v>
      </c>
    </row>
    <row r="3" spans="1:10" x14ac:dyDescent="0.3">
      <c r="A3" s="51" t="s">
        <v>79</v>
      </c>
      <c r="B3" s="63">
        <v>45241</v>
      </c>
      <c r="C3" s="167" t="s">
        <v>19</v>
      </c>
      <c r="D3" s="146" t="s">
        <v>610</v>
      </c>
      <c r="E3" s="114">
        <v>0</v>
      </c>
      <c r="F3" s="33">
        <v>18.57</v>
      </c>
      <c r="H3" s="88" t="s">
        <v>458</v>
      </c>
      <c r="I3" s="50" t="s">
        <v>7</v>
      </c>
      <c r="J3" t="s">
        <v>459</v>
      </c>
    </row>
    <row r="4" spans="1:10" x14ac:dyDescent="0.3">
      <c r="A4" s="228" t="s">
        <v>25</v>
      </c>
      <c r="B4" s="138" t="s">
        <v>26</v>
      </c>
      <c r="C4" s="167"/>
      <c r="D4" s="86"/>
      <c r="E4" s="114"/>
      <c r="F4" s="33"/>
      <c r="H4" s="51" t="s">
        <v>312</v>
      </c>
      <c r="I4" s="50" t="s">
        <v>7</v>
      </c>
      <c r="J4" s="50" t="s">
        <v>462</v>
      </c>
    </row>
    <row r="5" spans="1:10" x14ac:dyDescent="0.3">
      <c r="A5" s="51" t="s">
        <v>506</v>
      </c>
      <c r="B5" s="98" t="s">
        <v>611</v>
      </c>
      <c r="C5" s="167" t="s">
        <v>612</v>
      </c>
      <c r="D5" s="146" t="s">
        <v>613</v>
      </c>
      <c r="E5" s="114">
        <v>0</v>
      </c>
      <c r="F5" s="33">
        <v>40</v>
      </c>
      <c r="H5" s="176" t="s">
        <v>502</v>
      </c>
      <c r="I5" s="158" t="s">
        <v>7</v>
      </c>
      <c r="J5" s="142" t="s">
        <v>503</v>
      </c>
    </row>
    <row r="6" spans="1:10" x14ac:dyDescent="0.3">
      <c r="A6" s="51" t="s">
        <v>506</v>
      </c>
      <c r="B6" s="183">
        <v>45210</v>
      </c>
      <c r="C6" s="167" t="s">
        <v>612</v>
      </c>
      <c r="D6" s="146" t="s">
        <v>613</v>
      </c>
      <c r="E6" s="114">
        <v>0</v>
      </c>
      <c r="F6" s="33">
        <v>40</v>
      </c>
      <c r="H6" s="50" t="s">
        <v>614</v>
      </c>
      <c r="I6" s="50" t="s">
        <v>7</v>
      </c>
      <c r="J6" t="s">
        <v>615</v>
      </c>
    </row>
    <row r="7" spans="1:10" x14ac:dyDescent="0.3">
      <c r="A7" s="51" t="s">
        <v>506</v>
      </c>
      <c r="B7" s="67" t="s">
        <v>616</v>
      </c>
      <c r="C7" s="167" t="s">
        <v>612</v>
      </c>
      <c r="D7" s="146" t="s">
        <v>613</v>
      </c>
      <c r="E7" s="114">
        <v>0</v>
      </c>
      <c r="F7" s="33">
        <v>40</v>
      </c>
      <c r="H7" s="86" t="s">
        <v>515</v>
      </c>
      <c r="I7" s="50" t="s">
        <v>7</v>
      </c>
      <c r="J7" s="87" t="s">
        <v>516</v>
      </c>
    </row>
    <row r="8" spans="1:10" x14ac:dyDescent="0.3">
      <c r="A8" s="51" t="s">
        <v>506</v>
      </c>
      <c r="B8" s="159" t="s">
        <v>617</v>
      </c>
      <c r="C8" s="167" t="s">
        <v>612</v>
      </c>
      <c r="D8" s="146" t="s">
        <v>613</v>
      </c>
      <c r="E8" s="114">
        <v>0</v>
      </c>
      <c r="F8" s="33">
        <v>40</v>
      </c>
      <c r="H8" s="82" t="s">
        <v>96</v>
      </c>
      <c r="I8" s="50" t="s">
        <v>7</v>
      </c>
      <c r="J8" t="s">
        <v>114</v>
      </c>
    </row>
    <row r="9" spans="1:10" x14ac:dyDescent="0.3">
      <c r="A9" s="92" t="s">
        <v>30</v>
      </c>
      <c r="B9" s="184" t="s">
        <v>26</v>
      </c>
      <c r="C9" s="146"/>
      <c r="D9" s="107"/>
      <c r="E9" s="114"/>
      <c r="F9" s="33"/>
      <c r="H9" s="86" t="s">
        <v>41</v>
      </c>
      <c r="I9" s="50" t="s">
        <v>7</v>
      </c>
      <c r="J9" s="87" t="s">
        <v>42</v>
      </c>
    </row>
    <row r="10" spans="1:10" x14ac:dyDescent="0.3">
      <c r="A10" s="88" t="s">
        <v>458</v>
      </c>
      <c r="B10" s="186" t="s">
        <v>618</v>
      </c>
      <c r="C10" s="167" t="s">
        <v>116</v>
      </c>
      <c r="D10" s="146" t="s">
        <v>619</v>
      </c>
      <c r="E10" s="114">
        <v>0</v>
      </c>
      <c r="F10" s="33">
        <v>240</v>
      </c>
      <c r="H10" s="86" t="s">
        <v>43</v>
      </c>
      <c r="I10" s="50" t="s">
        <v>7</v>
      </c>
      <c r="J10" s="85" t="s">
        <v>44</v>
      </c>
    </row>
    <row r="11" spans="1:10" x14ac:dyDescent="0.3">
      <c r="A11" s="101" t="s">
        <v>37</v>
      </c>
      <c r="B11" s="118" t="s">
        <v>26</v>
      </c>
      <c r="C11" s="185"/>
      <c r="D11" s="146"/>
      <c r="E11" s="114"/>
      <c r="F11" s="33"/>
      <c r="H11" s="86" t="s">
        <v>35</v>
      </c>
      <c r="I11" s="50" t="s">
        <v>7</v>
      </c>
      <c r="J11" s="85" t="s">
        <v>36</v>
      </c>
    </row>
    <row r="12" spans="1:10" x14ac:dyDescent="0.3">
      <c r="A12" s="205" t="s">
        <v>59</v>
      </c>
      <c r="B12" s="187" t="s">
        <v>620</v>
      </c>
      <c r="C12" s="168" t="s">
        <v>56</v>
      </c>
      <c r="D12" s="146" t="s">
        <v>621</v>
      </c>
      <c r="E12" s="114">
        <v>39.99</v>
      </c>
      <c r="F12" s="33">
        <v>239.97</v>
      </c>
      <c r="H12" s="176" t="s">
        <v>45</v>
      </c>
      <c r="I12" s="88" t="s">
        <v>7</v>
      </c>
      <c r="J12" s="208" t="s">
        <v>46</v>
      </c>
    </row>
    <row r="13" spans="1:10" x14ac:dyDescent="0.3">
      <c r="A13" s="205" t="s">
        <v>59</v>
      </c>
      <c r="B13" s="172" t="s">
        <v>616</v>
      </c>
      <c r="C13" s="171" t="s">
        <v>56</v>
      </c>
      <c r="D13" s="146" t="s">
        <v>622</v>
      </c>
      <c r="E13" s="114">
        <v>24.75</v>
      </c>
      <c r="F13" s="104">
        <v>148.49</v>
      </c>
      <c r="H13" s="207" t="s">
        <v>86</v>
      </c>
      <c r="I13" s="50" t="s">
        <v>7</v>
      </c>
      <c r="J13" s="50" t="s">
        <v>87</v>
      </c>
    </row>
    <row r="14" spans="1:10" x14ac:dyDescent="0.3">
      <c r="A14" s="50" t="s">
        <v>502</v>
      </c>
      <c r="B14" s="50" t="s">
        <v>623</v>
      </c>
      <c r="C14" s="170" t="s">
        <v>624</v>
      </c>
      <c r="D14" s="146" t="s">
        <v>625</v>
      </c>
      <c r="E14" s="114">
        <v>50</v>
      </c>
      <c r="F14" s="33">
        <v>305.7</v>
      </c>
      <c r="H14" s="51" t="s">
        <v>88</v>
      </c>
      <c r="I14" s="50" t="s">
        <v>7</v>
      </c>
      <c r="J14" s="50" t="s">
        <v>89</v>
      </c>
    </row>
    <row r="15" spans="1:10" x14ac:dyDescent="0.3">
      <c r="A15" s="50" t="s">
        <v>614</v>
      </c>
      <c r="B15" s="50" t="s">
        <v>623</v>
      </c>
      <c r="C15" s="168" t="s">
        <v>587</v>
      </c>
      <c r="D15" s="146" t="s">
        <v>626</v>
      </c>
      <c r="E15" s="162">
        <v>0</v>
      </c>
      <c r="F15" s="33">
        <v>72.3</v>
      </c>
      <c r="H15" s="50" t="s">
        <v>540</v>
      </c>
      <c r="I15" s="50"/>
      <c r="J15" s="50"/>
    </row>
    <row r="16" spans="1:10" x14ac:dyDescent="0.3">
      <c r="A16" s="149" t="s">
        <v>49</v>
      </c>
      <c r="B16" s="149" t="s">
        <v>63</v>
      </c>
      <c r="C16" s="171"/>
      <c r="D16" s="146"/>
      <c r="E16" s="100"/>
      <c r="F16" s="100"/>
      <c r="H16" s="50" t="s">
        <v>559</v>
      </c>
      <c r="I16" s="50" t="s">
        <v>7</v>
      </c>
      <c r="J16" s="50" t="s">
        <v>594</v>
      </c>
    </row>
    <row r="17" spans="1:10" x14ac:dyDescent="0.3">
      <c r="A17" s="82" t="s">
        <v>515</v>
      </c>
      <c r="B17" s="116" t="s">
        <v>627</v>
      </c>
      <c r="C17" s="171" t="s">
        <v>201</v>
      </c>
      <c r="D17" s="146" t="s">
        <v>628</v>
      </c>
      <c r="E17" s="100">
        <v>18.329999999999998</v>
      </c>
      <c r="F17" s="100">
        <v>110</v>
      </c>
      <c r="H17" s="50" t="s">
        <v>629</v>
      </c>
      <c r="I17" s="50" t="s">
        <v>7</v>
      </c>
      <c r="J17" s="50" t="s">
        <v>630</v>
      </c>
    </row>
    <row r="18" spans="1:10" x14ac:dyDescent="0.3">
      <c r="A18" s="82" t="s">
        <v>96</v>
      </c>
      <c r="B18" s="98" t="s">
        <v>631</v>
      </c>
      <c r="C18" s="146" t="s">
        <v>632</v>
      </c>
      <c r="D18" s="146" t="s">
        <v>633</v>
      </c>
      <c r="E18" s="100">
        <v>0</v>
      </c>
      <c r="F18" s="100">
        <v>200.69</v>
      </c>
      <c r="H18" s="86" t="s">
        <v>634</v>
      </c>
      <c r="I18" s="50" t="s">
        <v>7</v>
      </c>
      <c r="J18" s="50" t="s">
        <v>635</v>
      </c>
    </row>
    <row r="19" spans="1:10" x14ac:dyDescent="0.3">
      <c r="A19" s="82" t="s">
        <v>41</v>
      </c>
      <c r="B19" s="98" t="s">
        <v>631</v>
      </c>
      <c r="C19" s="50" t="s">
        <v>66</v>
      </c>
      <c r="D19" s="146" t="s">
        <v>67</v>
      </c>
      <c r="E19" s="100">
        <v>0</v>
      </c>
      <c r="F19" s="100">
        <v>12.99</v>
      </c>
      <c r="H19" s="140" t="s">
        <v>90</v>
      </c>
      <c r="I19" s="50" t="s">
        <v>7</v>
      </c>
      <c r="J19" s="85" t="s">
        <v>91</v>
      </c>
    </row>
    <row r="20" spans="1:10" x14ac:dyDescent="0.3">
      <c r="A20" s="82" t="s">
        <v>43</v>
      </c>
      <c r="B20" s="98" t="s">
        <v>636</v>
      </c>
      <c r="C20" s="50" t="s">
        <v>155</v>
      </c>
      <c r="D20" s="146" t="s">
        <v>637</v>
      </c>
      <c r="E20" s="178">
        <v>0</v>
      </c>
      <c r="F20" s="179">
        <v>32.700000000000003</v>
      </c>
    </row>
    <row r="21" spans="1:10" x14ac:dyDescent="0.3">
      <c r="A21" s="82" t="s">
        <v>96</v>
      </c>
      <c r="B21" s="67">
        <v>45210</v>
      </c>
      <c r="C21" s="51" t="s">
        <v>445</v>
      </c>
      <c r="D21" s="146" t="s">
        <v>638</v>
      </c>
      <c r="E21" s="163">
        <v>0</v>
      </c>
      <c r="F21" s="100">
        <v>67.349999999999994</v>
      </c>
      <c r="H21" s="122"/>
    </row>
    <row r="22" spans="1:10" x14ac:dyDescent="0.3">
      <c r="A22" s="82" t="s">
        <v>96</v>
      </c>
      <c r="B22" s="67">
        <v>45210</v>
      </c>
      <c r="C22" s="51" t="s">
        <v>115</v>
      </c>
      <c r="D22" s="146" t="s">
        <v>638</v>
      </c>
      <c r="E22" s="163">
        <v>0</v>
      </c>
      <c r="F22" s="100">
        <v>27.5</v>
      </c>
    </row>
    <row r="23" spans="1:10" x14ac:dyDescent="0.3">
      <c r="A23" s="82" t="s">
        <v>96</v>
      </c>
      <c r="B23" s="67">
        <v>45210</v>
      </c>
      <c r="C23" s="50" t="s">
        <v>445</v>
      </c>
      <c r="D23" s="146" t="s">
        <v>639</v>
      </c>
      <c r="E23" s="163">
        <v>0</v>
      </c>
      <c r="F23" s="100">
        <v>-67.349999999999994</v>
      </c>
      <c r="H23" s="122"/>
    </row>
    <row r="24" spans="1:10" x14ac:dyDescent="0.3">
      <c r="A24" s="82" t="s">
        <v>43</v>
      </c>
      <c r="B24" s="62" t="s">
        <v>616</v>
      </c>
      <c r="C24" s="50" t="s">
        <v>155</v>
      </c>
      <c r="D24" s="146" t="s">
        <v>640</v>
      </c>
      <c r="E24" s="100">
        <v>0</v>
      </c>
      <c r="F24" s="100">
        <v>32.700000000000003</v>
      </c>
    </row>
    <row r="25" spans="1:10" x14ac:dyDescent="0.3">
      <c r="A25" s="82" t="s">
        <v>35</v>
      </c>
      <c r="B25" s="188" t="s">
        <v>641</v>
      </c>
      <c r="C25" s="89" t="s">
        <v>642</v>
      </c>
      <c r="D25" s="146" t="s">
        <v>643</v>
      </c>
      <c r="E25" s="113">
        <v>140</v>
      </c>
      <c r="F25" s="100">
        <v>839.99</v>
      </c>
      <c r="H25" s="122"/>
    </row>
    <row r="26" spans="1:10" x14ac:dyDescent="0.3">
      <c r="A26" s="82" t="s">
        <v>43</v>
      </c>
      <c r="B26" s="137" t="s">
        <v>644</v>
      </c>
      <c r="C26" s="50" t="s">
        <v>68</v>
      </c>
      <c r="D26" s="146" t="s">
        <v>69</v>
      </c>
      <c r="E26" s="113">
        <v>22.61</v>
      </c>
      <c r="F26" s="100">
        <v>135.66999999999999</v>
      </c>
      <c r="H26" s="122"/>
    </row>
    <row r="27" spans="1:10" x14ac:dyDescent="0.3">
      <c r="A27" s="82" t="s">
        <v>45</v>
      </c>
      <c r="B27" s="137" t="s">
        <v>645</v>
      </c>
      <c r="C27" s="50" t="s">
        <v>71</v>
      </c>
      <c r="D27" s="146" t="s">
        <v>243</v>
      </c>
      <c r="E27" s="113">
        <v>0</v>
      </c>
      <c r="F27" s="100">
        <v>209.37</v>
      </c>
    </row>
    <row r="28" spans="1:10" x14ac:dyDescent="0.3">
      <c r="A28" s="82" t="s">
        <v>646</v>
      </c>
      <c r="B28" s="190" t="s">
        <v>647</v>
      </c>
      <c r="C28" s="50" t="s">
        <v>648</v>
      </c>
      <c r="D28" s="146" t="s">
        <v>649</v>
      </c>
      <c r="E28" s="113">
        <v>0</v>
      </c>
      <c r="F28" s="100">
        <v>21.99</v>
      </c>
    </row>
    <row r="29" spans="1:10" x14ac:dyDescent="0.3">
      <c r="A29" s="82" t="s">
        <v>515</v>
      </c>
      <c r="B29" s="190" t="s">
        <v>647</v>
      </c>
      <c r="C29" s="50" t="s">
        <v>115</v>
      </c>
      <c r="D29" s="146" t="s">
        <v>638</v>
      </c>
      <c r="E29" s="113">
        <v>0</v>
      </c>
      <c r="F29" s="100">
        <v>8</v>
      </c>
    </row>
    <row r="30" spans="1:10" x14ac:dyDescent="0.3">
      <c r="A30" s="101" t="s">
        <v>53</v>
      </c>
      <c r="B30" s="101" t="s">
        <v>50</v>
      </c>
      <c r="C30" s="189"/>
      <c r="D30" s="165"/>
      <c r="E30" s="113"/>
      <c r="F30" s="102"/>
    </row>
    <row r="31" spans="1:10" ht="27.6" x14ac:dyDescent="0.3">
      <c r="A31" s="73" t="s">
        <v>86</v>
      </c>
      <c r="B31" s="191" t="s">
        <v>582</v>
      </c>
      <c r="C31" s="50" t="s">
        <v>650</v>
      </c>
      <c r="D31" s="180" t="s">
        <v>651</v>
      </c>
      <c r="E31" s="181">
        <v>18.329999999999998</v>
      </c>
      <c r="F31" s="100">
        <v>109.99</v>
      </c>
    </row>
    <row r="32" spans="1:10" x14ac:dyDescent="0.3">
      <c r="A32" s="204" t="s">
        <v>54</v>
      </c>
      <c r="B32" s="192" t="s">
        <v>347</v>
      </c>
      <c r="C32" s="99"/>
      <c r="D32" s="180"/>
      <c r="E32" s="182"/>
      <c r="F32" s="45"/>
    </row>
    <row r="33" spans="1:10" x14ac:dyDescent="0.3">
      <c r="A33" s="51" t="s">
        <v>88</v>
      </c>
      <c r="B33" s="202" t="s">
        <v>652</v>
      </c>
      <c r="C33" s="50" t="s">
        <v>653</v>
      </c>
      <c r="D33" s="195" t="s">
        <v>654</v>
      </c>
      <c r="E33" s="196">
        <v>0</v>
      </c>
      <c r="F33" s="197">
        <v>130</v>
      </c>
    </row>
    <row r="34" spans="1:10" x14ac:dyDescent="0.3">
      <c r="A34" s="51" t="s">
        <v>88</v>
      </c>
      <c r="B34" s="203" t="s">
        <v>655</v>
      </c>
      <c r="C34" s="50" t="s">
        <v>56</v>
      </c>
      <c r="D34" s="195" t="s">
        <v>656</v>
      </c>
      <c r="E34" s="100">
        <v>0</v>
      </c>
      <c r="F34" s="193">
        <v>75.8</v>
      </c>
    </row>
    <row r="35" spans="1:10" x14ac:dyDescent="0.3">
      <c r="A35" s="51" t="s">
        <v>88</v>
      </c>
      <c r="B35" s="121" t="s">
        <v>641</v>
      </c>
      <c r="C35" s="98" t="s">
        <v>22</v>
      </c>
      <c r="D35" s="195" t="s">
        <v>657</v>
      </c>
      <c r="E35" s="100">
        <v>0</v>
      </c>
      <c r="F35" s="193">
        <v>88.42</v>
      </c>
    </row>
    <row r="36" spans="1:10" x14ac:dyDescent="0.3">
      <c r="A36" s="51" t="s">
        <v>88</v>
      </c>
      <c r="B36" s="121" t="s">
        <v>644</v>
      </c>
      <c r="C36" s="98" t="s">
        <v>445</v>
      </c>
      <c r="D36" s="195" t="s">
        <v>658</v>
      </c>
      <c r="E36" s="100">
        <v>1.1599999999999999</v>
      </c>
      <c r="F36" s="193">
        <v>6.99</v>
      </c>
    </row>
    <row r="37" spans="1:10" x14ac:dyDescent="0.3">
      <c r="A37" s="51" t="s">
        <v>88</v>
      </c>
      <c r="B37" s="76" t="s">
        <v>659</v>
      </c>
      <c r="C37" s="51" t="s">
        <v>22</v>
      </c>
      <c r="D37" s="195" t="s">
        <v>656</v>
      </c>
      <c r="E37" s="100">
        <v>0</v>
      </c>
      <c r="F37" s="193">
        <v>25</v>
      </c>
    </row>
    <row r="38" spans="1:10" x14ac:dyDescent="0.3">
      <c r="A38" s="229" t="s">
        <v>57</v>
      </c>
      <c r="B38" s="194" t="s">
        <v>660</v>
      </c>
      <c r="C38" s="98"/>
      <c r="D38" s="75"/>
      <c r="E38" s="100"/>
      <c r="F38" s="193"/>
    </row>
    <row r="39" spans="1:10" x14ac:dyDescent="0.3">
      <c r="A39" s="50" t="s">
        <v>540</v>
      </c>
      <c r="B39" s="98" t="s">
        <v>611</v>
      </c>
      <c r="C39" s="98" t="s">
        <v>93</v>
      </c>
      <c r="D39" s="75" t="s">
        <v>661</v>
      </c>
      <c r="E39" s="100">
        <v>0</v>
      </c>
      <c r="F39" s="193">
        <v>22</v>
      </c>
    </row>
    <row r="40" spans="1:10" x14ac:dyDescent="0.3">
      <c r="A40" s="50" t="s">
        <v>540</v>
      </c>
      <c r="B40" s="98" t="s">
        <v>611</v>
      </c>
      <c r="C40" s="98" t="s">
        <v>93</v>
      </c>
      <c r="D40" s="75" t="s">
        <v>661</v>
      </c>
      <c r="E40" s="100">
        <v>0</v>
      </c>
      <c r="F40" s="193">
        <v>33</v>
      </c>
    </row>
    <row r="41" spans="1:10" x14ac:dyDescent="0.3">
      <c r="A41" s="236" t="s">
        <v>58</v>
      </c>
      <c r="B41" s="198" t="s">
        <v>558</v>
      </c>
      <c r="C41" s="116"/>
      <c r="D41" s="199"/>
      <c r="E41" s="108"/>
      <c r="F41" s="200"/>
    </row>
    <row r="42" spans="1:10" x14ac:dyDescent="0.3">
      <c r="A42" s="50" t="s">
        <v>606</v>
      </c>
      <c r="B42" s="50" t="s">
        <v>662</v>
      </c>
      <c r="C42" s="98" t="s">
        <v>445</v>
      </c>
      <c r="D42" s="98" t="s">
        <v>663</v>
      </c>
      <c r="E42" s="100">
        <v>2.91</v>
      </c>
      <c r="F42" s="193">
        <v>17.47</v>
      </c>
    </row>
    <row r="43" spans="1:10" x14ac:dyDescent="0.3">
      <c r="A43" s="50" t="s">
        <v>629</v>
      </c>
      <c r="B43" s="50" t="s">
        <v>616</v>
      </c>
      <c r="C43" s="98" t="s">
        <v>80</v>
      </c>
      <c r="D43" s="98" t="s">
        <v>664</v>
      </c>
      <c r="E43" s="100">
        <v>0</v>
      </c>
      <c r="F43" s="193">
        <v>25</v>
      </c>
    </row>
    <row r="44" spans="1:10" x14ac:dyDescent="0.3">
      <c r="A44" s="50" t="s">
        <v>606</v>
      </c>
      <c r="B44" s="50" t="s">
        <v>644</v>
      </c>
      <c r="C44" s="98" t="s">
        <v>445</v>
      </c>
      <c r="D44" s="98" t="s">
        <v>665</v>
      </c>
      <c r="E44" s="100">
        <v>2.16</v>
      </c>
      <c r="F44" s="193">
        <v>12.97</v>
      </c>
    </row>
    <row r="45" spans="1:10" x14ac:dyDescent="0.3">
      <c r="A45" s="101" t="s">
        <v>60</v>
      </c>
      <c r="B45" s="194" t="s">
        <v>660</v>
      </c>
      <c r="C45" s="98"/>
      <c r="D45" s="75"/>
      <c r="E45" s="100"/>
      <c r="F45" s="193"/>
    </row>
    <row r="46" spans="1:10" x14ac:dyDescent="0.3">
      <c r="A46" s="50" t="s">
        <v>634</v>
      </c>
      <c r="B46" s="98" t="s">
        <v>652</v>
      </c>
      <c r="C46" s="98" t="s">
        <v>666</v>
      </c>
      <c r="D46" s="75" t="s">
        <v>667</v>
      </c>
      <c r="E46" s="206">
        <v>8.36</v>
      </c>
      <c r="F46" s="193">
        <v>41.79</v>
      </c>
      <c r="J46" s="84"/>
    </row>
    <row r="47" spans="1:10" x14ac:dyDescent="0.3">
      <c r="A47" s="50" t="s">
        <v>634</v>
      </c>
      <c r="B47" s="98" t="s">
        <v>652</v>
      </c>
      <c r="C47" s="98" t="s">
        <v>668</v>
      </c>
      <c r="D47" s="75" t="s">
        <v>667</v>
      </c>
      <c r="E47" s="206">
        <v>1.4300000000000006</v>
      </c>
      <c r="F47" s="193">
        <v>7.15</v>
      </c>
      <c r="J47" s="84"/>
    </row>
    <row r="48" spans="1:10" x14ac:dyDescent="0.3">
      <c r="A48" s="50" t="s">
        <v>634</v>
      </c>
      <c r="B48" s="98" t="s">
        <v>652</v>
      </c>
      <c r="C48" s="98" t="s">
        <v>80</v>
      </c>
      <c r="D48" s="75" t="s">
        <v>667</v>
      </c>
      <c r="E48" s="206">
        <v>17.560000000000002</v>
      </c>
      <c r="F48" s="193">
        <v>87.78</v>
      </c>
      <c r="J48" s="84"/>
    </row>
    <row r="49" spans="1:10" x14ac:dyDescent="0.3">
      <c r="A49" s="50" t="s">
        <v>634</v>
      </c>
      <c r="B49" s="98" t="s">
        <v>652</v>
      </c>
      <c r="C49" s="98" t="s">
        <v>669</v>
      </c>
      <c r="D49" s="75" t="s">
        <v>667</v>
      </c>
      <c r="E49" s="206">
        <v>1.3800000000000008</v>
      </c>
      <c r="F49" s="193">
        <v>6.9</v>
      </c>
      <c r="J49" s="84"/>
    </row>
    <row r="50" spans="1:10" x14ac:dyDescent="0.3">
      <c r="A50" s="50" t="s">
        <v>634</v>
      </c>
      <c r="B50" s="98" t="s">
        <v>627</v>
      </c>
      <c r="C50" s="98" t="s">
        <v>670</v>
      </c>
      <c r="D50" s="75" t="s">
        <v>667</v>
      </c>
      <c r="E50" s="206">
        <v>1.2000000000000002</v>
      </c>
      <c r="F50" s="193">
        <v>5.96</v>
      </c>
      <c r="J50" s="84"/>
    </row>
    <row r="51" spans="1:10" x14ac:dyDescent="0.3">
      <c r="A51" s="50" t="s">
        <v>634</v>
      </c>
      <c r="B51" s="98" t="s">
        <v>627</v>
      </c>
      <c r="C51" s="98" t="s">
        <v>671</v>
      </c>
      <c r="D51" s="75" t="s">
        <v>667</v>
      </c>
      <c r="E51" s="206">
        <v>6.5300000000000011</v>
      </c>
      <c r="F51" s="193">
        <v>32.64</v>
      </c>
      <c r="J51" s="84"/>
    </row>
    <row r="52" spans="1:10" x14ac:dyDescent="0.3">
      <c r="A52" s="50" t="s">
        <v>634</v>
      </c>
      <c r="B52" s="98" t="s">
        <v>627</v>
      </c>
      <c r="C52" s="98" t="s">
        <v>672</v>
      </c>
      <c r="D52" s="75" t="s">
        <v>667</v>
      </c>
      <c r="E52" s="206">
        <v>3.74</v>
      </c>
      <c r="F52" s="193">
        <v>18.66</v>
      </c>
      <c r="J52" s="84"/>
    </row>
    <row r="53" spans="1:10" x14ac:dyDescent="0.3">
      <c r="A53" s="50" t="s">
        <v>634</v>
      </c>
      <c r="B53" s="98" t="s">
        <v>627</v>
      </c>
      <c r="C53" s="98" t="s">
        <v>673</v>
      </c>
      <c r="D53" s="75" t="s">
        <v>667</v>
      </c>
      <c r="E53" s="206">
        <v>3.6899999999999995</v>
      </c>
      <c r="F53" s="193">
        <v>18.45</v>
      </c>
      <c r="J53" s="84"/>
    </row>
    <row r="54" spans="1:10" x14ac:dyDescent="0.3">
      <c r="A54" s="50" t="s">
        <v>634</v>
      </c>
      <c r="B54" s="98" t="s">
        <v>627</v>
      </c>
      <c r="C54" s="98" t="s">
        <v>674</v>
      </c>
      <c r="D54" s="75" t="s">
        <v>667</v>
      </c>
      <c r="E54" s="206">
        <v>2.8000000000000007</v>
      </c>
      <c r="F54" s="193">
        <v>13.96</v>
      </c>
      <c r="J54" s="84"/>
    </row>
    <row r="55" spans="1:10" x14ac:dyDescent="0.3">
      <c r="A55" s="50" t="s">
        <v>634</v>
      </c>
      <c r="B55" s="98" t="s">
        <v>627</v>
      </c>
      <c r="C55" s="98" t="s">
        <v>675</v>
      </c>
      <c r="D55" s="75" t="s">
        <v>667</v>
      </c>
      <c r="E55" s="206">
        <v>10.520000000000003</v>
      </c>
      <c r="F55" s="193">
        <v>52.59</v>
      </c>
      <c r="J55" s="84"/>
    </row>
    <row r="56" spans="1:10" x14ac:dyDescent="0.3">
      <c r="A56" s="50" t="s">
        <v>634</v>
      </c>
      <c r="B56" s="62" t="s">
        <v>676</v>
      </c>
      <c r="C56" s="98" t="s">
        <v>677</v>
      </c>
      <c r="D56" s="75" t="s">
        <v>667</v>
      </c>
      <c r="E56" s="206">
        <v>4.1700000000000017</v>
      </c>
      <c r="F56" s="193">
        <v>20.85</v>
      </c>
      <c r="J56" s="84"/>
    </row>
    <row r="57" spans="1:10" x14ac:dyDescent="0.3">
      <c r="A57" s="50" t="s">
        <v>634</v>
      </c>
      <c r="B57" s="62" t="s">
        <v>676</v>
      </c>
      <c r="C57" s="98" t="s">
        <v>678</v>
      </c>
      <c r="D57" s="75" t="s">
        <v>667</v>
      </c>
      <c r="E57" s="206">
        <v>0.70000000000000018</v>
      </c>
      <c r="F57" s="193">
        <v>3.48</v>
      </c>
      <c r="J57" s="84"/>
    </row>
    <row r="58" spans="1:10" x14ac:dyDescent="0.3">
      <c r="A58" s="50" t="s">
        <v>634</v>
      </c>
      <c r="B58" s="62" t="s">
        <v>676</v>
      </c>
      <c r="C58" s="98" t="s">
        <v>115</v>
      </c>
      <c r="D58" s="75" t="s">
        <v>667</v>
      </c>
      <c r="E58" s="206">
        <v>2.3000000000000007</v>
      </c>
      <c r="F58" s="193">
        <v>11.5</v>
      </c>
      <c r="J58" s="84"/>
    </row>
    <row r="59" spans="1:10" x14ac:dyDescent="0.3">
      <c r="A59" s="50" t="s">
        <v>634</v>
      </c>
      <c r="B59" s="62" t="s">
        <v>676</v>
      </c>
      <c r="C59" s="98" t="s">
        <v>80</v>
      </c>
      <c r="D59" s="75" t="s">
        <v>667</v>
      </c>
      <c r="E59" s="206">
        <v>3.1899999999999995</v>
      </c>
      <c r="F59" s="193">
        <v>15.95</v>
      </c>
      <c r="J59" s="84"/>
    </row>
    <row r="60" spans="1:10" x14ac:dyDescent="0.3">
      <c r="A60" s="50" t="s">
        <v>634</v>
      </c>
      <c r="B60" s="62" t="s">
        <v>676</v>
      </c>
      <c r="C60" s="50" t="s">
        <v>19</v>
      </c>
      <c r="D60" s="75" t="s">
        <v>667</v>
      </c>
      <c r="E60" s="206">
        <v>3.5999999999999996</v>
      </c>
      <c r="F60" s="193">
        <v>17.98</v>
      </c>
      <c r="H60" s="73"/>
    </row>
    <row r="61" spans="1:10" x14ac:dyDescent="0.3">
      <c r="A61" s="139" t="s">
        <v>62</v>
      </c>
      <c r="B61" s="139" t="s">
        <v>98</v>
      </c>
      <c r="C61" s="111"/>
      <c r="D61" s="136"/>
      <c r="E61" s="201"/>
      <c r="F61" s="201"/>
    </row>
    <row r="62" spans="1:10" x14ac:dyDescent="0.3">
      <c r="A62" s="41" t="s">
        <v>90</v>
      </c>
      <c r="B62" s="13" t="s">
        <v>679</v>
      </c>
      <c r="C62" t="s">
        <v>351</v>
      </c>
      <c r="D62" s="6" t="s">
        <v>99</v>
      </c>
      <c r="E62" s="16">
        <v>0</v>
      </c>
      <c r="F62" s="16">
        <v>61.34</v>
      </c>
    </row>
    <row r="63" spans="1:10" x14ac:dyDescent="0.3">
      <c r="A63" s="1"/>
      <c r="B63" s="1"/>
      <c r="C63" s="1"/>
      <c r="D63" s="9" t="s">
        <v>76</v>
      </c>
      <c r="E63" s="20" t="s">
        <v>77</v>
      </c>
      <c r="F63" s="18">
        <f>SUM(F3:F62)</f>
        <v>3780.2499999999995</v>
      </c>
    </row>
    <row r="64" spans="1:10" x14ac:dyDescent="0.3">
      <c r="H64" s="122"/>
      <c r="J64" s="39"/>
    </row>
    <row r="65" spans="8:10" x14ac:dyDescent="0.3">
      <c r="H65" s="73"/>
    </row>
    <row r="66" spans="8:10" x14ac:dyDescent="0.3">
      <c r="H66" s="122"/>
    </row>
    <row r="67" spans="8:10" x14ac:dyDescent="0.3">
      <c r="H67" s="122"/>
      <c r="J67" s="84"/>
    </row>
    <row r="68" spans="8:10" x14ac:dyDescent="0.3">
      <c r="H68" s="3"/>
      <c r="J68" s="39"/>
    </row>
    <row r="69" spans="8:10" x14ac:dyDescent="0.3">
      <c r="H69" s="3"/>
      <c r="J69" s="39"/>
    </row>
    <row r="70" spans="8:10" x14ac:dyDescent="0.3">
      <c r="H70" s="122"/>
    </row>
    <row r="71" spans="8:10" x14ac:dyDescent="0.3">
      <c r="H71" s="122"/>
    </row>
    <row r="72" spans="8:10" x14ac:dyDescent="0.3">
      <c r="H72" s="12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3DFC-3167-4091-B7E9-BB684455DE81}">
  <dimension ref="A1:J66"/>
  <sheetViews>
    <sheetView topLeftCell="A6" workbookViewId="0">
      <selection activeCell="B6" sqref="B6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73" t="s">
        <v>680</v>
      </c>
      <c r="I1" s="50" t="s">
        <v>7</v>
      </c>
      <c r="J1" s="50" t="s">
        <v>681</v>
      </c>
    </row>
    <row r="2" spans="1:10" x14ac:dyDescent="0.3">
      <c r="A2" s="21" t="s">
        <v>8</v>
      </c>
      <c r="B2" s="12" t="s">
        <v>9</v>
      </c>
      <c r="C2" s="147"/>
      <c r="D2" s="147"/>
      <c r="E2" s="71"/>
      <c r="F2" s="31"/>
      <c r="H2" s="86" t="s">
        <v>129</v>
      </c>
      <c r="I2" s="50" t="s">
        <v>7</v>
      </c>
      <c r="J2" s="50" t="s">
        <v>130</v>
      </c>
    </row>
    <row r="3" spans="1:10" x14ac:dyDescent="0.3">
      <c r="A3" s="51" t="s">
        <v>680</v>
      </c>
      <c r="B3" s="63">
        <v>45242</v>
      </c>
      <c r="C3" s="167" t="s">
        <v>682</v>
      </c>
      <c r="D3" s="146" t="s">
        <v>683</v>
      </c>
      <c r="E3" s="114"/>
      <c r="F3" s="33">
        <v>60</v>
      </c>
      <c r="H3" s="86" t="s">
        <v>109</v>
      </c>
      <c r="I3" s="50" t="s">
        <v>7</v>
      </c>
      <c r="J3" s="50" t="s">
        <v>110</v>
      </c>
    </row>
    <row r="4" spans="1:10" x14ac:dyDescent="0.3">
      <c r="A4" s="82" t="s">
        <v>680</v>
      </c>
      <c r="B4" s="209" t="s">
        <v>684</v>
      </c>
      <c r="C4" s="167" t="s">
        <v>115</v>
      </c>
      <c r="D4" s="146"/>
      <c r="E4" s="114"/>
      <c r="F4" s="33">
        <v>23</v>
      </c>
      <c r="H4" s="86" t="s">
        <v>685</v>
      </c>
      <c r="I4" s="50" t="s">
        <v>7</v>
      </c>
      <c r="J4" s="50" t="s">
        <v>686</v>
      </c>
    </row>
    <row r="5" spans="1:10" x14ac:dyDescent="0.3">
      <c r="A5" s="82" t="s">
        <v>680</v>
      </c>
      <c r="B5" s="209" t="s">
        <v>687</v>
      </c>
      <c r="C5" s="167" t="s">
        <v>22</v>
      </c>
      <c r="D5" s="146" t="s">
        <v>688</v>
      </c>
      <c r="E5" s="114"/>
      <c r="F5" s="33">
        <v>10.7</v>
      </c>
      <c r="H5" s="86" t="s">
        <v>59</v>
      </c>
      <c r="I5" s="50" t="s">
        <v>7</v>
      </c>
      <c r="J5" s="50" t="s">
        <v>29</v>
      </c>
    </row>
    <row r="6" spans="1:10" x14ac:dyDescent="0.3">
      <c r="A6" s="82" t="s">
        <v>680</v>
      </c>
      <c r="B6" s="209" t="s">
        <v>689</v>
      </c>
      <c r="C6" s="167" t="s">
        <v>19</v>
      </c>
      <c r="D6" s="146" t="s">
        <v>690</v>
      </c>
      <c r="E6" s="114"/>
      <c r="F6" s="33">
        <v>9.15</v>
      </c>
      <c r="H6" s="123" t="s">
        <v>103</v>
      </c>
      <c r="I6" s="50" t="s">
        <v>7</v>
      </c>
      <c r="J6" s="50" t="s">
        <v>104</v>
      </c>
    </row>
    <row r="7" spans="1:10" x14ac:dyDescent="0.3">
      <c r="A7" s="228" t="s">
        <v>25</v>
      </c>
      <c r="B7" s="138" t="s">
        <v>139</v>
      </c>
      <c r="C7" s="167"/>
      <c r="D7" s="176"/>
      <c r="E7" s="162"/>
      <c r="F7" s="33"/>
      <c r="H7" s="123" t="s">
        <v>691</v>
      </c>
      <c r="I7" s="50" t="s">
        <v>7</v>
      </c>
      <c r="J7" s="50" t="s">
        <v>692</v>
      </c>
    </row>
    <row r="8" spans="1:10" x14ac:dyDescent="0.3">
      <c r="A8" s="53" t="s">
        <v>129</v>
      </c>
      <c r="B8" s="98" t="s">
        <v>693</v>
      </c>
      <c r="C8" s="167" t="s">
        <v>694</v>
      </c>
      <c r="D8" s="146" t="s">
        <v>695</v>
      </c>
      <c r="E8" s="100">
        <v>79</v>
      </c>
      <c r="F8" s="114">
        <v>474</v>
      </c>
      <c r="H8" s="86" t="s">
        <v>173</v>
      </c>
      <c r="I8" s="50" t="s">
        <v>7</v>
      </c>
      <c r="J8" s="50" t="s">
        <v>174</v>
      </c>
    </row>
    <row r="9" spans="1:10" x14ac:dyDescent="0.3">
      <c r="A9" s="53" t="s">
        <v>129</v>
      </c>
      <c r="B9" s="98" t="s">
        <v>693</v>
      </c>
      <c r="C9" s="167" t="s">
        <v>694</v>
      </c>
      <c r="D9" s="146" t="s">
        <v>695</v>
      </c>
      <c r="E9" s="100">
        <v>79</v>
      </c>
      <c r="F9" s="114">
        <v>474</v>
      </c>
      <c r="H9" s="50" t="s">
        <v>107</v>
      </c>
      <c r="I9" s="50" t="s">
        <v>7</v>
      </c>
      <c r="J9" s="50" t="s">
        <v>108</v>
      </c>
    </row>
    <row r="10" spans="1:10" x14ac:dyDescent="0.3">
      <c r="A10" s="53" t="s">
        <v>129</v>
      </c>
      <c r="B10" s="98" t="s">
        <v>693</v>
      </c>
      <c r="C10" s="167" t="s">
        <v>694</v>
      </c>
      <c r="D10" s="146" t="s">
        <v>695</v>
      </c>
      <c r="E10" s="100">
        <v>79</v>
      </c>
      <c r="F10" s="114">
        <v>474</v>
      </c>
      <c r="H10" s="86" t="s">
        <v>41</v>
      </c>
      <c r="I10" s="50" t="s">
        <v>7</v>
      </c>
      <c r="J10" s="87" t="s">
        <v>42</v>
      </c>
    </row>
    <row r="11" spans="1:10" x14ac:dyDescent="0.3">
      <c r="A11" s="53" t="s">
        <v>129</v>
      </c>
      <c r="B11" s="98" t="s">
        <v>693</v>
      </c>
      <c r="C11" s="167" t="s">
        <v>694</v>
      </c>
      <c r="D11" s="146" t="s">
        <v>695</v>
      </c>
      <c r="E11" s="100">
        <v>79</v>
      </c>
      <c r="F11" s="114">
        <v>474</v>
      </c>
      <c r="H11" s="86" t="s">
        <v>515</v>
      </c>
      <c r="I11" s="50" t="s">
        <v>7</v>
      </c>
      <c r="J11" s="50" t="s">
        <v>516</v>
      </c>
    </row>
    <row r="12" spans="1:10" x14ac:dyDescent="0.3">
      <c r="A12" s="53" t="s">
        <v>129</v>
      </c>
      <c r="B12" s="98" t="s">
        <v>693</v>
      </c>
      <c r="C12" s="167" t="s">
        <v>694</v>
      </c>
      <c r="D12" s="146" t="s">
        <v>695</v>
      </c>
      <c r="E12" s="100">
        <v>79</v>
      </c>
      <c r="F12" s="114">
        <v>474</v>
      </c>
      <c r="H12" s="51" t="s">
        <v>96</v>
      </c>
      <c r="I12" s="50" t="s">
        <v>7</v>
      </c>
      <c r="J12" s="50" t="s">
        <v>114</v>
      </c>
    </row>
    <row r="13" spans="1:10" x14ac:dyDescent="0.3">
      <c r="A13" s="92" t="s">
        <v>30</v>
      </c>
      <c r="B13" s="211" t="s">
        <v>26</v>
      </c>
      <c r="C13" s="146"/>
      <c r="D13" s="220"/>
      <c r="E13" s="182"/>
      <c r="F13" s="33"/>
      <c r="H13" s="123" t="s">
        <v>41</v>
      </c>
      <c r="I13" s="50" t="s">
        <v>7</v>
      </c>
      <c r="J13" s="50" t="s">
        <v>42</v>
      </c>
    </row>
    <row r="14" spans="1:10" x14ac:dyDescent="0.3">
      <c r="A14" s="221" t="s">
        <v>109</v>
      </c>
      <c r="B14" s="50" t="s">
        <v>696</v>
      </c>
      <c r="C14" s="185" t="s">
        <v>116</v>
      </c>
      <c r="D14" s="107" t="s">
        <v>697</v>
      </c>
      <c r="E14" s="114">
        <v>0</v>
      </c>
      <c r="F14" s="33">
        <v>20</v>
      </c>
      <c r="H14" s="123" t="s">
        <v>365</v>
      </c>
      <c r="I14" s="50" t="s">
        <v>7</v>
      </c>
      <c r="J14" s="50" t="s">
        <v>366</v>
      </c>
    </row>
    <row r="15" spans="1:10" x14ac:dyDescent="0.3">
      <c r="A15" s="221" t="s">
        <v>109</v>
      </c>
      <c r="B15" s="50" t="s">
        <v>696</v>
      </c>
      <c r="C15" s="185" t="s">
        <v>116</v>
      </c>
      <c r="D15" s="107" t="s">
        <v>697</v>
      </c>
      <c r="E15" s="114">
        <v>0</v>
      </c>
      <c r="F15" s="33">
        <v>60</v>
      </c>
      <c r="H15" s="123" t="s">
        <v>43</v>
      </c>
      <c r="I15" s="50" t="s">
        <v>7</v>
      </c>
      <c r="J15" s="50" t="s">
        <v>44</v>
      </c>
    </row>
    <row r="16" spans="1:10" x14ac:dyDescent="0.3">
      <c r="A16" s="221" t="s">
        <v>685</v>
      </c>
      <c r="B16" s="50" t="s">
        <v>698</v>
      </c>
      <c r="C16" s="185" t="s">
        <v>699</v>
      </c>
      <c r="D16" s="107" t="s">
        <v>700</v>
      </c>
      <c r="E16" s="114">
        <v>0</v>
      </c>
      <c r="F16" s="33">
        <v>40</v>
      </c>
      <c r="H16" s="123" t="s">
        <v>45</v>
      </c>
      <c r="I16" s="50" t="s">
        <v>7</v>
      </c>
      <c r="J16" s="50" t="s">
        <v>46</v>
      </c>
    </row>
    <row r="17" spans="1:10" x14ac:dyDescent="0.3">
      <c r="A17" s="221" t="s">
        <v>685</v>
      </c>
      <c r="B17" s="50" t="s">
        <v>698</v>
      </c>
      <c r="C17" s="185" t="s">
        <v>699</v>
      </c>
      <c r="D17" s="146" t="s">
        <v>700</v>
      </c>
      <c r="E17" s="114">
        <v>0</v>
      </c>
      <c r="F17" s="104">
        <v>40</v>
      </c>
      <c r="H17" s="123" t="s">
        <v>701</v>
      </c>
      <c r="I17" s="50" t="s">
        <v>7</v>
      </c>
      <c r="J17" s="50" t="s">
        <v>702</v>
      </c>
    </row>
    <row r="18" spans="1:10" x14ac:dyDescent="0.3">
      <c r="A18" s="101" t="s">
        <v>37</v>
      </c>
      <c r="B18" s="210" t="s">
        <v>26</v>
      </c>
      <c r="C18" s="185"/>
      <c r="D18" s="146"/>
      <c r="E18" s="181"/>
      <c r="F18" s="102"/>
      <c r="H18" s="82" t="s">
        <v>703</v>
      </c>
      <c r="I18" s="50" t="s">
        <v>7</v>
      </c>
      <c r="J18" s="50" t="s">
        <v>704</v>
      </c>
    </row>
    <row r="19" spans="1:10" x14ac:dyDescent="0.3">
      <c r="A19" s="205" t="s">
        <v>59</v>
      </c>
      <c r="B19" s="109" t="s">
        <v>705</v>
      </c>
      <c r="C19" s="168" t="s">
        <v>56</v>
      </c>
      <c r="D19" s="146" t="s">
        <v>706</v>
      </c>
      <c r="E19" s="114">
        <v>3</v>
      </c>
      <c r="F19" s="105">
        <v>17.98</v>
      </c>
      <c r="H19" s="207" t="s">
        <v>47</v>
      </c>
      <c r="I19" s="50" t="s">
        <v>7</v>
      </c>
      <c r="J19" s="50" t="s">
        <v>707</v>
      </c>
    </row>
    <row r="20" spans="1:10" x14ac:dyDescent="0.3">
      <c r="A20" s="205" t="s">
        <v>59</v>
      </c>
      <c r="B20" s="63" t="s">
        <v>705</v>
      </c>
      <c r="C20" s="171" t="s">
        <v>668</v>
      </c>
      <c r="D20" s="146" t="s">
        <v>706</v>
      </c>
      <c r="E20" s="114">
        <v>0</v>
      </c>
      <c r="F20" s="33">
        <v>83.18</v>
      </c>
      <c r="H20" s="123" t="s">
        <v>708</v>
      </c>
      <c r="I20" s="50" t="s">
        <v>7</v>
      </c>
      <c r="J20" s="50" t="s">
        <v>709</v>
      </c>
    </row>
    <row r="21" spans="1:10" x14ac:dyDescent="0.3">
      <c r="A21" s="159" t="s">
        <v>103</v>
      </c>
      <c r="B21" s="67">
        <v>45272</v>
      </c>
      <c r="C21" s="130" t="s">
        <v>710</v>
      </c>
      <c r="D21" s="146" t="s">
        <v>711</v>
      </c>
      <c r="E21" s="114">
        <v>0</v>
      </c>
      <c r="F21" s="104">
        <v>643.17999999999995</v>
      </c>
      <c r="H21" s="123" t="s">
        <v>712</v>
      </c>
      <c r="I21" s="50" t="s">
        <v>7</v>
      </c>
      <c r="J21" s="50" t="s">
        <v>713</v>
      </c>
    </row>
    <row r="22" spans="1:10" x14ac:dyDescent="0.3">
      <c r="A22" s="205" t="s">
        <v>59</v>
      </c>
      <c r="B22" s="50" t="s">
        <v>684</v>
      </c>
      <c r="C22" s="170" t="s">
        <v>322</v>
      </c>
      <c r="D22" s="170" t="s">
        <v>714</v>
      </c>
      <c r="E22" s="162">
        <v>69.23</v>
      </c>
      <c r="F22" s="33">
        <v>415.38</v>
      </c>
      <c r="H22" s="50" t="s">
        <v>559</v>
      </c>
      <c r="I22" s="50" t="s">
        <v>7</v>
      </c>
      <c r="J22" s="50" t="s">
        <v>594</v>
      </c>
    </row>
    <row r="23" spans="1:10" x14ac:dyDescent="0.3">
      <c r="A23" s="159" t="s">
        <v>691</v>
      </c>
      <c r="B23" s="89" t="s">
        <v>698</v>
      </c>
      <c r="C23" s="146" t="s">
        <v>715</v>
      </c>
      <c r="D23" s="130" t="s">
        <v>716</v>
      </c>
      <c r="E23" s="162">
        <v>10.14</v>
      </c>
      <c r="F23" s="33">
        <v>105.84</v>
      </c>
    </row>
    <row r="24" spans="1:10" x14ac:dyDescent="0.3">
      <c r="A24" s="159" t="s">
        <v>691</v>
      </c>
      <c r="B24" s="50" t="s">
        <v>698</v>
      </c>
      <c r="C24" s="214" t="s">
        <v>717</v>
      </c>
      <c r="D24" s="146" t="s">
        <v>718</v>
      </c>
      <c r="E24" s="100">
        <v>0</v>
      </c>
      <c r="F24" s="104">
        <v>322.5</v>
      </c>
    </row>
    <row r="25" spans="1:10" x14ac:dyDescent="0.3">
      <c r="A25" s="237" t="s">
        <v>49</v>
      </c>
      <c r="B25" s="212" t="s">
        <v>186</v>
      </c>
      <c r="C25" s="167"/>
      <c r="D25" s="146"/>
      <c r="E25" s="100"/>
      <c r="F25" s="100"/>
    </row>
    <row r="26" spans="1:10" x14ac:dyDescent="0.3">
      <c r="A26" s="161" t="s">
        <v>173</v>
      </c>
      <c r="B26" s="161" t="s">
        <v>696</v>
      </c>
      <c r="C26" s="167" t="s">
        <v>119</v>
      </c>
      <c r="D26" s="167" t="s">
        <v>119</v>
      </c>
      <c r="E26" s="100">
        <v>0</v>
      </c>
      <c r="F26" s="100">
        <v>24.49</v>
      </c>
    </row>
    <row r="27" spans="1:10" x14ac:dyDescent="0.3">
      <c r="A27" s="161" t="s">
        <v>173</v>
      </c>
      <c r="B27" s="161" t="s">
        <v>719</v>
      </c>
      <c r="C27" s="214" t="s">
        <v>720</v>
      </c>
      <c r="D27" s="146" t="s">
        <v>118</v>
      </c>
      <c r="E27" s="100">
        <v>37.799999999999997</v>
      </c>
      <c r="F27" s="100">
        <v>226.8</v>
      </c>
    </row>
    <row r="28" spans="1:10" x14ac:dyDescent="0.3">
      <c r="A28" s="237" t="s">
        <v>53</v>
      </c>
      <c r="B28" s="216" t="s">
        <v>78</v>
      </c>
      <c r="C28" s="146"/>
      <c r="D28" s="215"/>
      <c r="E28" s="179"/>
      <c r="F28" s="179"/>
    </row>
    <row r="29" spans="1:10" x14ac:dyDescent="0.3">
      <c r="A29" s="161" t="s">
        <v>107</v>
      </c>
      <c r="B29" s="159" t="s">
        <v>687</v>
      </c>
      <c r="C29" s="50" t="s">
        <v>721</v>
      </c>
      <c r="D29" s="215" t="s">
        <v>722</v>
      </c>
      <c r="E29" s="179">
        <v>0</v>
      </c>
      <c r="F29" s="179">
        <v>495</v>
      </c>
    </row>
    <row r="30" spans="1:10" x14ac:dyDescent="0.3">
      <c r="A30" s="149" t="s">
        <v>54</v>
      </c>
      <c r="B30" s="213" t="s">
        <v>63</v>
      </c>
      <c r="C30" s="177"/>
      <c r="D30" s="215"/>
      <c r="E30" s="179"/>
      <c r="F30" s="179"/>
    </row>
    <row r="31" spans="1:10" x14ac:dyDescent="0.3">
      <c r="A31" s="161" t="s">
        <v>41</v>
      </c>
      <c r="B31" s="116" t="s">
        <v>696</v>
      </c>
      <c r="C31" s="169" t="s">
        <v>723</v>
      </c>
      <c r="D31" s="146" t="s">
        <v>724</v>
      </c>
      <c r="E31" s="100">
        <v>4.33</v>
      </c>
      <c r="F31" s="100">
        <v>36</v>
      </c>
    </row>
    <row r="32" spans="1:10" x14ac:dyDescent="0.3">
      <c r="A32" s="161" t="s">
        <v>515</v>
      </c>
      <c r="B32" s="98" t="s">
        <v>705</v>
      </c>
      <c r="C32" s="146" t="s">
        <v>725</v>
      </c>
      <c r="D32" s="146" t="s">
        <v>726</v>
      </c>
      <c r="E32" s="100">
        <v>0</v>
      </c>
      <c r="F32" s="100">
        <v>18</v>
      </c>
      <c r="H32" s="73"/>
    </row>
    <row r="33" spans="1:10" x14ac:dyDescent="0.3">
      <c r="A33" s="161" t="s">
        <v>96</v>
      </c>
      <c r="B33" s="98" t="s">
        <v>705</v>
      </c>
      <c r="C33" s="50" t="s">
        <v>727</v>
      </c>
      <c r="D33" s="146" t="s">
        <v>728</v>
      </c>
      <c r="E33" s="100">
        <v>0</v>
      </c>
      <c r="F33" s="100">
        <v>58.95</v>
      </c>
      <c r="H33" s="73"/>
      <c r="J33" s="84"/>
    </row>
    <row r="34" spans="1:10" x14ac:dyDescent="0.3">
      <c r="A34" s="161" t="s">
        <v>41</v>
      </c>
      <c r="B34" s="98" t="s">
        <v>705</v>
      </c>
      <c r="C34" s="50" t="s">
        <v>66</v>
      </c>
      <c r="D34" s="146" t="s">
        <v>67</v>
      </c>
      <c r="E34" s="178">
        <v>0</v>
      </c>
      <c r="F34" s="179">
        <v>12.99</v>
      </c>
    </row>
    <row r="35" spans="1:10" x14ac:dyDescent="0.3">
      <c r="A35" s="161" t="s">
        <v>96</v>
      </c>
      <c r="B35" s="98" t="s">
        <v>729</v>
      </c>
      <c r="C35" s="51" t="s">
        <v>730</v>
      </c>
      <c r="D35" s="146" t="s">
        <v>731</v>
      </c>
      <c r="E35" s="163">
        <v>0</v>
      </c>
      <c r="F35" s="100">
        <v>27.72</v>
      </c>
      <c r="H35" s="122"/>
    </row>
    <row r="36" spans="1:10" x14ac:dyDescent="0.3">
      <c r="A36" s="161" t="s">
        <v>515</v>
      </c>
      <c r="B36" s="67">
        <v>45272</v>
      </c>
      <c r="C36" s="51" t="s">
        <v>732</v>
      </c>
      <c r="D36" s="146" t="s">
        <v>733</v>
      </c>
      <c r="E36" s="163">
        <v>16.670000000000002</v>
      </c>
      <c r="F36" s="100">
        <v>99.99</v>
      </c>
      <c r="H36" s="73"/>
      <c r="J36" s="84"/>
    </row>
    <row r="37" spans="1:10" x14ac:dyDescent="0.3">
      <c r="A37" s="161" t="s">
        <v>365</v>
      </c>
      <c r="B37" s="67" t="s">
        <v>734</v>
      </c>
      <c r="C37" s="50" t="s">
        <v>735</v>
      </c>
      <c r="D37" s="146" t="s">
        <v>200</v>
      </c>
      <c r="E37" s="163">
        <v>9.85</v>
      </c>
      <c r="F37" s="100">
        <v>59.1</v>
      </c>
    </row>
    <row r="38" spans="1:10" x14ac:dyDescent="0.3">
      <c r="A38" s="161" t="s">
        <v>515</v>
      </c>
      <c r="B38" s="67" t="s">
        <v>719</v>
      </c>
      <c r="C38" s="50" t="s">
        <v>736</v>
      </c>
      <c r="D38" s="146" t="s">
        <v>737</v>
      </c>
      <c r="E38" s="100">
        <v>7.61</v>
      </c>
      <c r="F38" s="100">
        <v>45.65</v>
      </c>
      <c r="H38" s="73"/>
      <c r="J38" s="84"/>
    </row>
    <row r="39" spans="1:10" x14ac:dyDescent="0.3">
      <c r="A39" s="161" t="s">
        <v>515</v>
      </c>
      <c r="B39" s="67" t="s">
        <v>719</v>
      </c>
      <c r="C39" s="89" t="s">
        <v>738</v>
      </c>
      <c r="D39" s="146" t="s">
        <v>739</v>
      </c>
      <c r="E39" s="113">
        <v>0</v>
      </c>
      <c r="F39" s="100">
        <v>42</v>
      </c>
      <c r="H39" s="73"/>
      <c r="J39" s="39"/>
    </row>
    <row r="40" spans="1:10" x14ac:dyDescent="0.3">
      <c r="A40" s="161" t="s">
        <v>365</v>
      </c>
      <c r="B40" s="67" t="s">
        <v>740</v>
      </c>
      <c r="C40" s="50" t="s">
        <v>632</v>
      </c>
      <c r="D40" s="146" t="s">
        <v>200</v>
      </c>
      <c r="E40" s="113">
        <v>0</v>
      </c>
      <c r="F40" s="100">
        <v>14.81</v>
      </c>
      <c r="H40" s="73"/>
      <c r="J40" s="39"/>
    </row>
    <row r="41" spans="1:10" x14ac:dyDescent="0.3">
      <c r="A41" s="161" t="s">
        <v>43</v>
      </c>
      <c r="B41" s="67" t="s">
        <v>741</v>
      </c>
      <c r="C41" s="50" t="s">
        <v>68</v>
      </c>
      <c r="D41" s="146" t="s">
        <v>69</v>
      </c>
      <c r="E41" s="113">
        <v>24.44</v>
      </c>
      <c r="F41" s="100">
        <v>146.65</v>
      </c>
      <c r="H41" s="73"/>
      <c r="J41" s="39"/>
    </row>
    <row r="42" spans="1:10" x14ac:dyDescent="0.3">
      <c r="A42" s="161" t="s">
        <v>45</v>
      </c>
      <c r="B42" s="67" t="s">
        <v>742</v>
      </c>
      <c r="C42" s="88" t="s">
        <v>71</v>
      </c>
      <c r="D42" s="107" t="s">
        <v>243</v>
      </c>
      <c r="E42" s="113">
        <v>0</v>
      </c>
      <c r="F42" s="100">
        <v>72.790000000000006</v>
      </c>
      <c r="H42" s="225"/>
    </row>
    <row r="43" spans="1:10" x14ac:dyDescent="0.3">
      <c r="A43" s="161" t="s">
        <v>743</v>
      </c>
      <c r="B43" s="222" t="s">
        <v>687</v>
      </c>
      <c r="C43" s="50" t="s">
        <v>744</v>
      </c>
      <c r="D43" s="146" t="s">
        <v>745</v>
      </c>
      <c r="E43" s="181">
        <v>0</v>
      </c>
      <c r="F43" s="100">
        <v>97.53</v>
      </c>
      <c r="H43" s="122"/>
    </row>
    <row r="44" spans="1:10" x14ac:dyDescent="0.3">
      <c r="A44" s="161" t="s">
        <v>96</v>
      </c>
      <c r="B44" s="222" t="s">
        <v>689</v>
      </c>
      <c r="C44" s="50" t="s">
        <v>727</v>
      </c>
      <c r="D44" s="146" t="s">
        <v>728</v>
      </c>
      <c r="E44" s="181">
        <v>0</v>
      </c>
      <c r="F44" s="100">
        <v>71.94</v>
      </c>
    </row>
    <row r="45" spans="1:10" x14ac:dyDescent="0.3">
      <c r="A45" s="161" t="s">
        <v>41</v>
      </c>
      <c r="B45" s="222" t="s">
        <v>689</v>
      </c>
      <c r="C45" s="50" t="s">
        <v>738</v>
      </c>
      <c r="D45" s="146" t="s">
        <v>746</v>
      </c>
      <c r="E45" s="181">
        <v>0</v>
      </c>
      <c r="F45" s="100">
        <v>23.3</v>
      </c>
    </row>
    <row r="46" spans="1:10" x14ac:dyDescent="0.3">
      <c r="A46" s="82" t="s">
        <v>703</v>
      </c>
      <c r="B46" s="222" t="s">
        <v>698</v>
      </c>
      <c r="C46" s="50" t="s">
        <v>682</v>
      </c>
      <c r="D46" s="146" t="s">
        <v>747</v>
      </c>
      <c r="E46" s="181">
        <v>0</v>
      </c>
      <c r="F46" s="100">
        <v>10.5</v>
      </c>
    </row>
    <row r="47" spans="1:10" x14ac:dyDescent="0.3">
      <c r="A47" s="82" t="s">
        <v>365</v>
      </c>
      <c r="B47" s="222" t="s">
        <v>748</v>
      </c>
      <c r="C47" s="50" t="s">
        <v>749</v>
      </c>
      <c r="D47" s="146" t="s">
        <v>200</v>
      </c>
      <c r="E47" s="181">
        <v>0</v>
      </c>
      <c r="F47" s="100">
        <v>96.53</v>
      </c>
      <c r="H47" s="73"/>
    </row>
    <row r="48" spans="1:10" x14ac:dyDescent="0.3">
      <c r="A48" s="228" t="s">
        <v>57</v>
      </c>
      <c r="B48" s="101" t="s">
        <v>50</v>
      </c>
      <c r="C48" s="223"/>
      <c r="D48" s="217"/>
      <c r="E48" s="113"/>
      <c r="F48" s="102"/>
      <c r="H48" s="226"/>
      <c r="J48" s="39"/>
    </row>
    <row r="49" spans="1:10" x14ac:dyDescent="0.3">
      <c r="A49" s="86" t="s">
        <v>47</v>
      </c>
      <c r="B49" s="224" t="s">
        <v>719</v>
      </c>
      <c r="C49" s="50" t="s">
        <v>111</v>
      </c>
      <c r="D49" s="180" t="s">
        <v>750</v>
      </c>
      <c r="E49" s="181">
        <v>18.5</v>
      </c>
      <c r="F49" s="100">
        <v>111</v>
      </c>
    </row>
    <row r="50" spans="1:10" x14ac:dyDescent="0.3">
      <c r="A50" s="204" t="s">
        <v>58</v>
      </c>
      <c r="B50" s="192" t="s">
        <v>751</v>
      </c>
      <c r="C50" s="99"/>
      <c r="D50" s="180"/>
      <c r="E50" s="182"/>
      <c r="F50" s="45"/>
    </row>
    <row r="51" spans="1:10" ht="27.6" x14ac:dyDescent="0.3">
      <c r="A51" s="51" t="s">
        <v>708</v>
      </c>
      <c r="B51" s="202">
        <v>45242</v>
      </c>
      <c r="C51" s="50" t="s">
        <v>117</v>
      </c>
      <c r="D51" s="195" t="s">
        <v>752</v>
      </c>
      <c r="E51" s="196">
        <v>28.8</v>
      </c>
      <c r="F51" s="197">
        <v>172.8</v>
      </c>
    </row>
    <row r="52" spans="1:10" ht="27.6" x14ac:dyDescent="0.3">
      <c r="A52" s="160" t="s">
        <v>753</v>
      </c>
      <c r="B52" s="173">
        <v>45242</v>
      </c>
      <c r="C52" s="121" t="s">
        <v>117</v>
      </c>
      <c r="D52" s="195" t="s">
        <v>754</v>
      </c>
      <c r="E52" s="100">
        <v>16</v>
      </c>
      <c r="F52" s="193">
        <v>96</v>
      </c>
    </row>
    <row r="53" spans="1:10" x14ac:dyDescent="0.3">
      <c r="A53" s="236" t="s">
        <v>60</v>
      </c>
      <c r="B53" s="198" t="s">
        <v>558</v>
      </c>
      <c r="C53" s="98"/>
      <c r="D53" s="195"/>
      <c r="E53" s="100"/>
      <c r="F53" s="193"/>
    </row>
    <row r="54" spans="1:10" x14ac:dyDescent="0.3">
      <c r="A54" s="51" t="s">
        <v>606</v>
      </c>
      <c r="B54" s="219">
        <v>45272</v>
      </c>
      <c r="C54" s="98" t="s">
        <v>445</v>
      </c>
      <c r="D54" s="195" t="s">
        <v>755</v>
      </c>
      <c r="E54" s="114">
        <v>2.1</v>
      </c>
      <c r="F54" s="193">
        <v>12.57</v>
      </c>
    </row>
    <row r="55" spans="1:10" x14ac:dyDescent="0.3">
      <c r="A55" s="50" t="s">
        <v>606</v>
      </c>
      <c r="B55" s="218" t="s">
        <v>740</v>
      </c>
      <c r="C55" s="82" t="s">
        <v>176</v>
      </c>
      <c r="D55" s="195" t="s">
        <v>756</v>
      </c>
      <c r="E55" s="108">
        <v>16.66</v>
      </c>
      <c r="F55" s="200">
        <v>99.99</v>
      </c>
    </row>
    <row r="56" spans="1:10" x14ac:dyDescent="0.3">
      <c r="A56" s="50" t="s">
        <v>606</v>
      </c>
      <c r="B56" s="50" t="s">
        <v>757</v>
      </c>
      <c r="C56" s="50" t="s">
        <v>445</v>
      </c>
      <c r="D56" s="50" t="s">
        <v>758</v>
      </c>
      <c r="E56" s="100">
        <v>3.16</v>
      </c>
      <c r="F56" s="102">
        <v>18.98</v>
      </c>
    </row>
    <row r="57" spans="1:10" x14ac:dyDescent="0.3">
      <c r="A57" s="1"/>
      <c r="B57" s="1"/>
      <c r="C57" s="1"/>
      <c r="D57" s="9" t="s">
        <v>76</v>
      </c>
      <c r="E57" s="20" t="s">
        <v>77</v>
      </c>
      <c r="F57" s="18">
        <f>SUM(F3:F56)</f>
        <v>6412.989999999998</v>
      </c>
    </row>
    <row r="58" spans="1:10" x14ac:dyDescent="0.3">
      <c r="H58" s="122"/>
      <c r="J58" s="39"/>
    </row>
    <row r="59" spans="1:10" x14ac:dyDescent="0.3">
      <c r="H59" s="73"/>
    </row>
    <row r="60" spans="1:10" x14ac:dyDescent="0.3">
      <c r="H60" s="122"/>
    </row>
    <row r="61" spans="1:10" x14ac:dyDescent="0.3">
      <c r="H61" s="122"/>
      <c r="J61" s="84"/>
    </row>
    <row r="62" spans="1:10" x14ac:dyDescent="0.3">
      <c r="H62" s="3"/>
      <c r="J62" s="39"/>
    </row>
    <row r="63" spans="1:10" x14ac:dyDescent="0.3">
      <c r="H63" s="3"/>
      <c r="J63" s="39"/>
    </row>
    <row r="64" spans="1:10" x14ac:dyDescent="0.3">
      <c r="H64" s="122"/>
    </row>
    <row r="65" spans="8:8" x14ac:dyDescent="0.3">
      <c r="H65" s="122"/>
    </row>
    <row r="66" spans="8:8" x14ac:dyDescent="0.3">
      <c r="H66" s="122"/>
    </row>
  </sheetData>
  <autoFilter ref="A1:F57" xr:uid="{7AFE3DFC-3167-4091-B7E9-BB684455DE81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DF4F-05D6-44A3-A530-832432C3FA59}">
  <dimension ref="A1:J41"/>
  <sheetViews>
    <sheetView workbookViewId="0">
      <selection activeCell="A33" sqref="A33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86" t="s">
        <v>680</v>
      </c>
      <c r="I1" s="159" t="s">
        <v>7</v>
      </c>
      <c r="J1" s="50" t="s">
        <v>681</v>
      </c>
    </row>
    <row r="2" spans="1:10" x14ac:dyDescent="0.3">
      <c r="A2" s="238" t="s">
        <v>8</v>
      </c>
      <c r="B2" s="12" t="s">
        <v>9</v>
      </c>
      <c r="C2" s="147"/>
      <c r="D2" s="147"/>
      <c r="E2" s="71"/>
      <c r="F2" s="31"/>
      <c r="H2" s="53" t="s">
        <v>299</v>
      </c>
      <c r="I2" s="159" t="s">
        <v>7</v>
      </c>
      <c r="J2" s="50" t="s">
        <v>300</v>
      </c>
    </row>
    <row r="3" spans="1:10" x14ac:dyDescent="0.3">
      <c r="A3" s="51" t="s">
        <v>680</v>
      </c>
      <c r="B3" s="63" t="s">
        <v>759</v>
      </c>
      <c r="C3" s="167" t="s">
        <v>347</v>
      </c>
      <c r="D3" s="146" t="s">
        <v>760</v>
      </c>
      <c r="E3" s="114">
        <v>0</v>
      </c>
      <c r="F3" s="33">
        <v>50</v>
      </c>
      <c r="H3" s="86" t="s">
        <v>685</v>
      </c>
      <c r="I3" s="159" t="s">
        <v>7</v>
      </c>
      <c r="J3" s="50" t="s">
        <v>686</v>
      </c>
    </row>
    <row r="4" spans="1:10" x14ac:dyDescent="0.3">
      <c r="A4" s="92" t="s">
        <v>25</v>
      </c>
      <c r="B4" s="93" t="s">
        <v>31</v>
      </c>
      <c r="C4" s="167"/>
      <c r="D4" s="176"/>
      <c r="E4" s="162"/>
      <c r="F4" s="33"/>
      <c r="H4" s="123" t="s">
        <v>103</v>
      </c>
      <c r="I4" s="159" t="s">
        <v>7</v>
      </c>
      <c r="J4" s="50" t="s">
        <v>104</v>
      </c>
    </row>
    <row r="5" spans="1:10" x14ac:dyDescent="0.3">
      <c r="A5" s="53" t="s">
        <v>299</v>
      </c>
      <c r="B5" s="63" t="s">
        <v>759</v>
      </c>
      <c r="C5" s="167" t="s">
        <v>34</v>
      </c>
      <c r="D5" s="146" t="s">
        <v>761</v>
      </c>
      <c r="E5" s="100">
        <v>0</v>
      </c>
      <c r="F5" s="114">
        <v>116.3</v>
      </c>
      <c r="H5" s="86" t="s">
        <v>59</v>
      </c>
      <c r="I5" s="159" t="s">
        <v>7</v>
      </c>
      <c r="J5" s="50" t="s">
        <v>29</v>
      </c>
    </row>
    <row r="6" spans="1:10" x14ac:dyDescent="0.3">
      <c r="A6" s="92" t="s">
        <v>30</v>
      </c>
      <c r="B6" s="211" t="s">
        <v>26</v>
      </c>
      <c r="C6" s="167"/>
      <c r="D6" s="146"/>
      <c r="E6" s="100"/>
      <c r="F6" s="114"/>
      <c r="H6" s="86" t="s">
        <v>41</v>
      </c>
      <c r="I6" s="159" t="s">
        <v>7</v>
      </c>
      <c r="J6" s="87" t="s">
        <v>42</v>
      </c>
    </row>
    <row r="7" spans="1:10" x14ac:dyDescent="0.3">
      <c r="A7" s="53" t="s">
        <v>685</v>
      </c>
      <c r="B7" s="62" t="s">
        <v>762</v>
      </c>
      <c r="C7" s="167" t="s">
        <v>568</v>
      </c>
      <c r="D7" s="146" t="s">
        <v>700</v>
      </c>
      <c r="E7" s="100">
        <v>0</v>
      </c>
      <c r="F7" s="114">
        <v>40</v>
      </c>
      <c r="H7" s="86" t="s">
        <v>515</v>
      </c>
      <c r="I7" s="159" t="s">
        <v>7</v>
      </c>
      <c r="J7" s="50" t="s">
        <v>516</v>
      </c>
    </row>
    <row r="8" spans="1:10" x14ac:dyDescent="0.3">
      <c r="A8" s="53" t="s">
        <v>103</v>
      </c>
      <c r="B8" s="98" t="s">
        <v>763</v>
      </c>
      <c r="C8" s="167" t="s">
        <v>111</v>
      </c>
      <c r="D8" s="146" t="s">
        <v>764</v>
      </c>
      <c r="E8" s="100">
        <v>0</v>
      </c>
      <c r="F8" s="114">
        <v>403.96</v>
      </c>
      <c r="H8" s="123" t="s">
        <v>365</v>
      </c>
      <c r="I8" s="159" t="s">
        <v>7</v>
      </c>
      <c r="J8" s="50" t="s">
        <v>366</v>
      </c>
    </row>
    <row r="9" spans="1:10" x14ac:dyDescent="0.3">
      <c r="A9" s="239" t="s">
        <v>685</v>
      </c>
      <c r="B9" s="63" t="s">
        <v>759</v>
      </c>
      <c r="C9" s="167" t="s">
        <v>568</v>
      </c>
      <c r="D9" s="146" t="s">
        <v>700</v>
      </c>
      <c r="E9" s="100">
        <v>0</v>
      </c>
      <c r="F9" s="114">
        <v>40</v>
      </c>
      <c r="H9" s="123" t="s">
        <v>701</v>
      </c>
      <c r="I9" s="159" t="s">
        <v>7</v>
      </c>
      <c r="J9" s="50" t="s">
        <v>702</v>
      </c>
    </row>
    <row r="10" spans="1:10" x14ac:dyDescent="0.3">
      <c r="A10" s="138" t="s">
        <v>37</v>
      </c>
      <c r="B10" s="210" t="s">
        <v>26</v>
      </c>
      <c r="C10" s="146"/>
      <c r="D10" s="220"/>
      <c r="E10" s="182"/>
      <c r="F10" s="33"/>
      <c r="H10" s="123" t="s">
        <v>43</v>
      </c>
      <c r="I10" s="159" t="s">
        <v>7</v>
      </c>
      <c r="J10" s="50" t="s">
        <v>44</v>
      </c>
    </row>
    <row r="11" spans="1:10" x14ac:dyDescent="0.3">
      <c r="A11" s="240" t="s">
        <v>59</v>
      </c>
      <c r="B11" s="190" t="s">
        <v>765</v>
      </c>
      <c r="C11" s="157" t="s">
        <v>80</v>
      </c>
      <c r="D11" s="107" t="s">
        <v>766</v>
      </c>
      <c r="E11" s="114">
        <v>2.8</v>
      </c>
      <c r="F11" s="144">
        <v>13.98</v>
      </c>
      <c r="H11" s="123" t="s">
        <v>45</v>
      </c>
      <c r="I11" s="159" t="s">
        <v>7</v>
      </c>
      <c r="J11" s="50" t="s">
        <v>46</v>
      </c>
    </row>
    <row r="12" spans="1:10" x14ac:dyDescent="0.3">
      <c r="A12" s="240" t="s">
        <v>59</v>
      </c>
      <c r="B12" s="121" t="s">
        <v>767</v>
      </c>
      <c r="C12" s="146" t="s">
        <v>768</v>
      </c>
      <c r="D12" s="130" t="s">
        <v>769</v>
      </c>
      <c r="E12" s="114">
        <v>0</v>
      </c>
      <c r="F12" s="33">
        <v>110</v>
      </c>
      <c r="H12" s="161" t="s">
        <v>770</v>
      </c>
      <c r="I12" s="159" t="s">
        <v>7</v>
      </c>
      <c r="J12" s="87" t="s">
        <v>771</v>
      </c>
    </row>
    <row r="13" spans="1:10" x14ac:dyDescent="0.3">
      <c r="A13" s="149" t="s">
        <v>49</v>
      </c>
      <c r="B13" s="93" t="s">
        <v>63</v>
      </c>
      <c r="C13" s="146"/>
      <c r="D13" s="130"/>
      <c r="E13" s="114"/>
      <c r="F13" s="33"/>
      <c r="H13" s="50" t="s">
        <v>559</v>
      </c>
      <c r="I13" s="50" t="s">
        <v>7</v>
      </c>
      <c r="J13" s="89" t="s">
        <v>594</v>
      </c>
    </row>
    <row r="14" spans="1:10" x14ac:dyDescent="0.3">
      <c r="A14" s="240" t="s">
        <v>41</v>
      </c>
      <c r="B14" s="50" t="s">
        <v>772</v>
      </c>
      <c r="C14" s="146" t="s">
        <v>773</v>
      </c>
      <c r="D14" s="130" t="s">
        <v>774</v>
      </c>
      <c r="E14" s="114" t="s">
        <v>775</v>
      </c>
      <c r="F14" s="104">
        <v>397.09</v>
      </c>
    </row>
    <row r="15" spans="1:10" x14ac:dyDescent="0.3">
      <c r="A15" s="89" t="s">
        <v>515</v>
      </c>
      <c r="B15" s="128" t="s">
        <v>776</v>
      </c>
      <c r="C15" s="177" t="s">
        <v>119</v>
      </c>
      <c r="D15" s="170" t="s">
        <v>777</v>
      </c>
      <c r="E15" s="181">
        <v>0</v>
      </c>
      <c r="F15" s="102">
        <v>116.49</v>
      </c>
    </row>
    <row r="16" spans="1:10" x14ac:dyDescent="0.3">
      <c r="A16" s="240" t="s">
        <v>41</v>
      </c>
      <c r="B16" s="63" t="s">
        <v>778</v>
      </c>
      <c r="C16" s="146" t="s">
        <v>66</v>
      </c>
      <c r="D16" s="170" t="s">
        <v>67</v>
      </c>
      <c r="E16" s="114">
        <v>0</v>
      </c>
      <c r="F16" s="105">
        <v>12.99</v>
      </c>
    </row>
    <row r="17" spans="1:8" x14ac:dyDescent="0.3">
      <c r="A17" s="240" t="s">
        <v>779</v>
      </c>
      <c r="B17" s="63" t="s">
        <v>780</v>
      </c>
      <c r="C17" s="146" t="s">
        <v>781</v>
      </c>
      <c r="D17" s="170" t="s">
        <v>782</v>
      </c>
      <c r="E17" s="114" t="s">
        <v>775</v>
      </c>
      <c r="F17" s="33">
        <v>508.95</v>
      </c>
    </row>
    <row r="18" spans="1:8" x14ac:dyDescent="0.3">
      <c r="A18" s="161" t="s">
        <v>515</v>
      </c>
      <c r="B18" s="191" t="s">
        <v>783</v>
      </c>
      <c r="C18" s="146" t="s">
        <v>119</v>
      </c>
      <c r="D18" s="170" t="s">
        <v>784</v>
      </c>
      <c r="E18" s="114">
        <v>0</v>
      </c>
      <c r="F18" s="104">
        <v>66.290000000000006</v>
      </c>
    </row>
    <row r="19" spans="1:8" x14ac:dyDescent="0.3">
      <c r="A19" s="161" t="s">
        <v>515</v>
      </c>
      <c r="B19" s="98" t="s">
        <v>763</v>
      </c>
      <c r="C19" s="89" t="s">
        <v>785</v>
      </c>
      <c r="D19" s="170" t="s">
        <v>786</v>
      </c>
      <c r="E19" s="162">
        <v>0</v>
      </c>
      <c r="F19" s="33">
        <v>32.200000000000003</v>
      </c>
    </row>
    <row r="20" spans="1:8" x14ac:dyDescent="0.3">
      <c r="A20" s="241" t="s">
        <v>365</v>
      </c>
      <c r="B20" s="98" t="s">
        <v>763</v>
      </c>
      <c r="C20" s="146" t="s">
        <v>632</v>
      </c>
      <c r="D20" s="130" t="s">
        <v>200</v>
      </c>
      <c r="E20" s="162">
        <v>0</v>
      </c>
      <c r="F20" s="33">
        <v>100.64</v>
      </c>
    </row>
    <row r="21" spans="1:8" x14ac:dyDescent="0.3">
      <c r="A21" s="50" t="s">
        <v>515</v>
      </c>
      <c r="B21" s="76" t="s">
        <v>763</v>
      </c>
      <c r="C21" s="214" t="s">
        <v>70</v>
      </c>
      <c r="D21" s="146" t="s">
        <v>787</v>
      </c>
      <c r="E21" s="100">
        <v>3.06</v>
      </c>
      <c r="F21" s="104">
        <v>18.38</v>
      </c>
      <c r="H21" s="73"/>
    </row>
    <row r="22" spans="1:8" x14ac:dyDescent="0.3">
      <c r="A22" s="50" t="s">
        <v>701</v>
      </c>
      <c r="B22" s="76" t="s">
        <v>788</v>
      </c>
      <c r="C22" s="167" t="s">
        <v>789</v>
      </c>
      <c r="D22" s="146" t="s">
        <v>790</v>
      </c>
      <c r="E22" s="100">
        <v>12.5</v>
      </c>
      <c r="F22" s="100">
        <v>75</v>
      </c>
      <c r="H22" s="73"/>
    </row>
    <row r="23" spans="1:8" x14ac:dyDescent="0.3">
      <c r="A23" s="50" t="s">
        <v>43</v>
      </c>
      <c r="B23" s="76" t="s">
        <v>791</v>
      </c>
      <c r="C23" s="167" t="s">
        <v>68</v>
      </c>
      <c r="D23" s="167" t="s">
        <v>69</v>
      </c>
      <c r="E23" s="100">
        <v>24.54</v>
      </c>
      <c r="F23" s="100">
        <v>147.22</v>
      </c>
      <c r="H23" s="144"/>
    </row>
    <row r="24" spans="1:8" x14ac:dyDescent="0.3">
      <c r="A24" s="50" t="s">
        <v>45</v>
      </c>
      <c r="B24" s="76" t="s">
        <v>759</v>
      </c>
      <c r="C24" s="214" t="s">
        <v>71</v>
      </c>
      <c r="D24" s="146" t="s">
        <v>792</v>
      </c>
      <c r="E24" s="100">
        <v>0</v>
      </c>
      <c r="F24" s="108">
        <v>144.03</v>
      </c>
      <c r="H24" s="73"/>
    </row>
    <row r="25" spans="1:8" x14ac:dyDescent="0.3">
      <c r="A25" s="50" t="s">
        <v>45</v>
      </c>
      <c r="B25" s="242" t="s">
        <v>793</v>
      </c>
      <c r="C25" s="146" t="s">
        <v>794</v>
      </c>
      <c r="D25" s="215" t="s">
        <v>69</v>
      </c>
      <c r="E25" s="243" t="s">
        <v>775</v>
      </c>
      <c r="F25" s="102">
        <v>330</v>
      </c>
    </row>
    <row r="26" spans="1:8" x14ac:dyDescent="0.3">
      <c r="A26" s="123" t="s">
        <v>515</v>
      </c>
      <c r="B26" s="242" t="s">
        <v>795</v>
      </c>
      <c r="C26" s="146" t="s">
        <v>119</v>
      </c>
      <c r="D26" s="215" t="s">
        <v>796</v>
      </c>
      <c r="E26" s="179">
        <v>0</v>
      </c>
      <c r="F26" s="179">
        <v>84</v>
      </c>
      <c r="H26" s="122"/>
    </row>
    <row r="27" spans="1:8" x14ac:dyDescent="0.3">
      <c r="A27" s="50" t="s">
        <v>515</v>
      </c>
      <c r="B27" s="244" t="s">
        <v>795</v>
      </c>
      <c r="C27" s="245" t="s">
        <v>797</v>
      </c>
      <c r="D27" s="245" t="s">
        <v>798</v>
      </c>
      <c r="E27" s="179">
        <v>0</v>
      </c>
      <c r="F27" s="179">
        <v>450.98</v>
      </c>
      <c r="H27" s="144"/>
    </row>
    <row r="28" spans="1:8" x14ac:dyDescent="0.3">
      <c r="A28" s="139" t="s">
        <v>53</v>
      </c>
      <c r="B28" s="246" t="s">
        <v>98</v>
      </c>
      <c r="C28" s="146"/>
      <c r="D28" s="146"/>
      <c r="E28" s="163"/>
      <c r="F28" s="100"/>
    </row>
    <row r="29" spans="1:8" x14ac:dyDescent="0.3">
      <c r="A29" s="161" t="s">
        <v>770</v>
      </c>
      <c r="B29" s="154" t="s">
        <v>788</v>
      </c>
      <c r="C29" s="50" t="s">
        <v>351</v>
      </c>
      <c r="D29" s="75" t="s">
        <v>99</v>
      </c>
      <c r="E29" s="163">
        <v>0</v>
      </c>
      <c r="F29" s="100">
        <v>3.29</v>
      </c>
      <c r="H29" s="122"/>
    </row>
    <row r="30" spans="1:8" x14ac:dyDescent="0.3">
      <c r="A30" s="247" t="s">
        <v>54</v>
      </c>
      <c r="B30" s="198" t="s">
        <v>558</v>
      </c>
      <c r="C30" s="98"/>
      <c r="D30" s="195"/>
      <c r="E30" s="100"/>
      <c r="F30" s="193"/>
      <c r="H30" s="225"/>
    </row>
    <row r="31" spans="1:8" x14ac:dyDescent="0.3">
      <c r="A31" s="51" t="s">
        <v>606</v>
      </c>
      <c r="B31" s="52" t="s">
        <v>795</v>
      </c>
      <c r="C31" s="98" t="s">
        <v>563</v>
      </c>
      <c r="D31" s="195" t="s">
        <v>799</v>
      </c>
      <c r="E31" s="114">
        <v>8.33</v>
      </c>
      <c r="F31" s="193">
        <v>50</v>
      </c>
      <c r="H31" s="144"/>
    </row>
    <row r="32" spans="1:8" x14ac:dyDescent="0.3">
      <c r="A32" s="1"/>
      <c r="B32" s="1"/>
      <c r="C32" s="1"/>
      <c r="D32" s="9" t="s">
        <v>76</v>
      </c>
      <c r="E32" s="20" t="s">
        <v>77</v>
      </c>
      <c r="F32" s="18">
        <f>SUM(F3:F31)</f>
        <v>3311.7900000000004</v>
      </c>
      <c r="H32" s="144"/>
    </row>
    <row r="34" spans="8:10" x14ac:dyDescent="0.3">
      <c r="H34" s="73"/>
    </row>
    <row r="35" spans="8:10" x14ac:dyDescent="0.3">
      <c r="H35" s="122"/>
    </row>
    <row r="36" spans="8:10" x14ac:dyDescent="0.3">
      <c r="H36" s="122"/>
      <c r="J36" s="84"/>
    </row>
    <row r="37" spans="8:10" x14ac:dyDescent="0.3">
      <c r="H37" s="3"/>
      <c r="J37" s="39"/>
    </row>
    <row r="38" spans="8:10" x14ac:dyDescent="0.3">
      <c r="H38" s="3"/>
      <c r="J38" s="39"/>
    </row>
    <row r="39" spans="8:10" x14ac:dyDescent="0.3">
      <c r="H39" s="122"/>
    </row>
    <row r="40" spans="8:10" x14ac:dyDescent="0.3">
      <c r="H40" s="122"/>
    </row>
    <row r="41" spans="8:10" x14ac:dyDescent="0.3">
      <c r="H41" s="12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4779-F80F-481D-A53E-0FE1838CCCAC}">
  <dimension ref="A1:J55"/>
  <sheetViews>
    <sheetView workbookViewId="0">
      <selection activeCell="D26" sqref="D26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86" t="s">
        <v>680</v>
      </c>
      <c r="I1" s="159" t="s">
        <v>7</v>
      </c>
      <c r="J1" s="50" t="s">
        <v>681</v>
      </c>
    </row>
    <row r="2" spans="1:10" x14ac:dyDescent="0.3">
      <c r="A2" s="238" t="s">
        <v>8</v>
      </c>
      <c r="B2" s="12" t="s">
        <v>9</v>
      </c>
      <c r="C2" s="147"/>
      <c r="D2" s="147"/>
      <c r="E2" s="71"/>
      <c r="F2" s="31"/>
      <c r="H2" s="53" t="s">
        <v>299</v>
      </c>
      <c r="I2" s="159" t="s">
        <v>7</v>
      </c>
      <c r="J2" s="50" t="s">
        <v>300</v>
      </c>
    </row>
    <row r="3" spans="1:10" x14ac:dyDescent="0.3">
      <c r="A3" s="51" t="s">
        <v>680</v>
      </c>
      <c r="B3" s="63" t="s">
        <v>800</v>
      </c>
      <c r="C3" s="167" t="s">
        <v>22</v>
      </c>
      <c r="D3" s="146" t="s">
        <v>801</v>
      </c>
      <c r="E3" s="114"/>
      <c r="F3" s="33">
        <v>11.55</v>
      </c>
      <c r="H3" s="86" t="s">
        <v>685</v>
      </c>
      <c r="I3" s="159" t="s">
        <v>7</v>
      </c>
      <c r="J3" s="50" t="s">
        <v>686</v>
      </c>
    </row>
    <row r="4" spans="1:10" x14ac:dyDescent="0.3">
      <c r="A4" s="92" t="s">
        <v>25</v>
      </c>
      <c r="B4" s="93" t="s">
        <v>31</v>
      </c>
      <c r="C4" s="167"/>
      <c r="D4" s="176"/>
      <c r="E4" s="162"/>
      <c r="F4" s="33"/>
      <c r="H4" s="123" t="s">
        <v>103</v>
      </c>
      <c r="I4" s="159" t="s">
        <v>7</v>
      </c>
      <c r="J4" s="50" t="s">
        <v>104</v>
      </c>
    </row>
    <row r="5" spans="1:10" x14ac:dyDescent="0.3">
      <c r="A5" s="53" t="s">
        <v>299</v>
      </c>
      <c r="B5" s="63" t="s">
        <v>802</v>
      </c>
      <c r="C5" s="167" t="s">
        <v>34</v>
      </c>
      <c r="D5" s="146" t="s">
        <v>803</v>
      </c>
      <c r="E5" s="100">
        <v>0</v>
      </c>
      <c r="F5" s="114">
        <v>126.58</v>
      </c>
      <c r="H5" s="86" t="s">
        <v>59</v>
      </c>
      <c r="I5" s="159" t="s">
        <v>7</v>
      </c>
      <c r="J5" s="50" t="s">
        <v>29</v>
      </c>
    </row>
    <row r="6" spans="1:10" x14ac:dyDescent="0.3">
      <c r="A6" s="92" t="s">
        <v>30</v>
      </c>
      <c r="B6" s="211" t="s">
        <v>26</v>
      </c>
      <c r="C6" s="167"/>
      <c r="D6" s="146"/>
      <c r="E6" s="100"/>
      <c r="F6" s="114"/>
      <c r="H6" s="86" t="s">
        <v>41</v>
      </c>
      <c r="I6" s="159" t="s">
        <v>7</v>
      </c>
      <c r="J6" s="87" t="s">
        <v>42</v>
      </c>
    </row>
    <row r="7" spans="1:10" x14ac:dyDescent="0.3">
      <c r="A7" s="53" t="s">
        <v>804</v>
      </c>
      <c r="B7" s="62" t="s">
        <v>805</v>
      </c>
      <c r="C7" s="167" t="s">
        <v>806</v>
      </c>
      <c r="D7" s="146" t="s">
        <v>807</v>
      </c>
      <c r="E7" s="100">
        <v>5.2</v>
      </c>
      <c r="F7" s="114">
        <v>31.18</v>
      </c>
      <c r="H7" s="86" t="s">
        <v>515</v>
      </c>
      <c r="I7" s="159" t="s">
        <v>7</v>
      </c>
      <c r="J7" s="50" t="s">
        <v>516</v>
      </c>
    </row>
    <row r="8" spans="1:10" x14ac:dyDescent="0.3">
      <c r="A8" s="53" t="s">
        <v>685</v>
      </c>
      <c r="B8" s="98" t="s">
        <v>800</v>
      </c>
      <c r="C8" s="167" t="s">
        <v>568</v>
      </c>
      <c r="D8" s="146" t="s">
        <v>808</v>
      </c>
      <c r="E8" s="100">
        <v>0</v>
      </c>
      <c r="F8" s="114">
        <v>-40</v>
      </c>
      <c r="H8" s="123" t="s">
        <v>365</v>
      </c>
      <c r="I8" s="159" t="s">
        <v>7</v>
      </c>
      <c r="J8" s="50" t="s">
        <v>366</v>
      </c>
    </row>
    <row r="9" spans="1:10" x14ac:dyDescent="0.3">
      <c r="A9" s="53" t="s">
        <v>685</v>
      </c>
      <c r="B9" s="98" t="s">
        <v>800</v>
      </c>
      <c r="C9" s="167" t="s">
        <v>568</v>
      </c>
      <c r="D9" s="146" t="s">
        <v>700</v>
      </c>
      <c r="E9" s="100">
        <v>0</v>
      </c>
      <c r="F9" s="114">
        <v>40</v>
      </c>
      <c r="H9" s="123" t="s">
        <v>701</v>
      </c>
      <c r="I9" s="159" t="s">
        <v>7</v>
      </c>
      <c r="J9" s="50" t="s">
        <v>702</v>
      </c>
    </row>
    <row r="10" spans="1:10" x14ac:dyDescent="0.3">
      <c r="A10" s="53" t="s">
        <v>685</v>
      </c>
      <c r="B10" s="62" t="s">
        <v>809</v>
      </c>
      <c r="C10" s="167" t="s">
        <v>568</v>
      </c>
      <c r="D10" s="146" t="s">
        <v>808</v>
      </c>
      <c r="E10" s="100">
        <v>0</v>
      </c>
      <c r="F10" s="114">
        <v>-40</v>
      </c>
      <c r="H10" s="123" t="s">
        <v>43</v>
      </c>
      <c r="I10" s="159" t="s">
        <v>7</v>
      </c>
      <c r="J10" s="50" t="s">
        <v>44</v>
      </c>
    </row>
    <row r="11" spans="1:10" x14ac:dyDescent="0.3">
      <c r="A11" s="53" t="s">
        <v>685</v>
      </c>
      <c r="B11" s="98" t="s">
        <v>810</v>
      </c>
      <c r="C11" s="167" t="s">
        <v>568</v>
      </c>
      <c r="D11" s="146" t="s">
        <v>700</v>
      </c>
      <c r="E11" s="100">
        <v>0</v>
      </c>
      <c r="F11" s="114">
        <v>40</v>
      </c>
      <c r="H11" s="123" t="s">
        <v>45</v>
      </c>
      <c r="I11" s="159" t="s">
        <v>7</v>
      </c>
      <c r="J11" s="50" t="s">
        <v>46</v>
      </c>
    </row>
    <row r="12" spans="1:10" x14ac:dyDescent="0.3">
      <c r="A12" s="239" t="s">
        <v>109</v>
      </c>
      <c r="B12" s="63" t="s">
        <v>811</v>
      </c>
      <c r="C12" t="s">
        <v>116</v>
      </c>
      <c r="D12" s="146" t="s">
        <v>812</v>
      </c>
      <c r="E12" s="100">
        <v>0</v>
      </c>
      <c r="F12" s="114">
        <v>9</v>
      </c>
      <c r="H12" s="161" t="s">
        <v>770</v>
      </c>
      <c r="I12" s="159" t="s">
        <v>7</v>
      </c>
      <c r="J12" s="87" t="s">
        <v>771</v>
      </c>
    </row>
    <row r="13" spans="1:10" x14ac:dyDescent="0.3">
      <c r="A13" s="138" t="s">
        <v>37</v>
      </c>
      <c r="B13" s="210" t="s">
        <v>26</v>
      </c>
      <c r="C13" s="146"/>
      <c r="D13" s="220"/>
      <c r="E13" s="196"/>
      <c r="F13" s="104"/>
      <c r="H13" s="50" t="s">
        <v>559</v>
      </c>
      <c r="I13" s="50" t="s">
        <v>7</v>
      </c>
      <c r="J13" s="89" t="s">
        <v>594</v>
      </c>
    </row>
    <row r="14" spans="1:10" x14ac:dyDescent="0.3">
      <c r="A14" s="240" t="s">
        <v>813</v>
      </c>
      <c r="B14" s="190" t="s">
        <v>814</v>
      </c>
      <c r="C14" s="157" t="s">
        <v>815</v>
      </c>
      <c r="D14" s="146" t="s">
        <v>526</v>
      </c>
      <c r="E14" s="100">
        <v>0</v>
      </c>
      <c r="F14" s="123">
        <v>-229</v>
      </c>
    </row>
    <row r="15" spans="1:10" x14ac:dyDescent="0.3">
      <c r="A15" s="240" t="s">
        <v>59</v>
      </c>
      <c r="B15" s="190" t="s">
        <v>816</v>
      </c>
      <c r="C15" s="107" t="s">
        <v>56</v>
      </c>
      <c r="D15" s="157" t="s">
        <v>817</v>
      </c>
      <c r="E15" s="100">
        <v>31.8</v>
      </c>
      <c r="F15" s="123">
        <v>190.79</v>
      </c>
    </row>
    <row r="16" spans="1:10" x14ac:dyDescent="0.3">
      <c r="A16" s="248" t="s">
        <v>818</v>
      </c>
      <c r="B16" s="62" t="s">
        <v>819</v>
      </c>
      <c r="C16" s="146" t="s">
        <v>319</v>
      </c>
      <c r="D16" s="167" t="s">
        <v>820</v>
      </c>
      <c r="E16" s="100">
        <v>0</v>
      </c>
      <c r="F16" s="123">
        <v>184</v>
      </c>
    </row>
    <row r="17" spans="1:6" x14ac:dyDescent="0.3">
      <c r="A17" s="240" t="s">
        <v>59</v>
      </c>
      <c r="B17" s="62" t="s">
        <v>821</v>
      </c>
      <c r="C17" s="146" t="s">
        <v>322</v>
      </c>
      <c r="D17" s="167" t="s">
        <v>822</v>
      </c>
      <c r="E17" s="100">
        <v>22.7</v>
      </c>
      <c r="F17" s="123">
        <v>136.22</v>
      </c>
    </row>
    <row r="18" spans="1:6" x14ac:dyDescent="0.3">
      <c r="A18" s="248" t="s">
        <v>614</v>
      </c>
      <c r="B18" s="88" t="s">
        <v>811</v>
      </c>
      <c r="C18" s="88" t="s">
        <v>823</v>
      </c>
      <c r="D18" s="214" t="s">
        <v>824</v>
      </c>
      <c r="E18" s="108">
        <v>0</v>
      </c>
      <c r="F18" s="108">
        <v>67.2</v>
      </c>
    </row>
    <row r="19" spans="1:6" x14ac:dyDescent="0.3">
      <c r="A19" s="249" t="s">
        <v>49</v>
      </c>
      <c r="B19" s="93" t="s">
        <v>78</v>
      </c>
      <c r="C19" s="50"/>
      <c r="D19" s="146"/>
      <c r="E19" s="100"/>
      <c r="F19" s="100"/>
    </row>
    <row r="20" spans="1:6" x14ac:dyDescent="0.3">
      <c r="A20" s="250" t="s">
        <v>825</v>
      </c>
      <c r="B20" s="50" t="s">
        <v>826</v>
      </c>
      <c r="C20" s="50" t="s">
        <v>827</v>
      </c>
      <c r="D20" s="146" t="s">
        <v>828</v>
      </c>
      <c r="E20" s="100">
        <v>0</v>
      </c>
      <c r="F20" s="100">
        <v>40</v>
      </c>
    </row>
    <row r="21" spans="1:6" x14ac:dyDescent="0.3">
      <c r="A21" s="149" t="s">
        <v>53</v>
      </c>
      <c r="B21" s="149" t="s">
        <v>63</v>
      </c>
      <c r="C21" s="177"/>
      <c r="D21" s="245"/>
      <c r="E21" s="182"/>
      <c r="F21" s="105"/>
    </row>
    <row r="22" spans="1:6" x14ac:dyDescent="0.3">
      <c r="A22" s="250" t="s">
        <v>41</v>
      </c>
      <c r="B22" s="50" t="s">
        <v>826</v>
      </c>
      <c r="C22" s="146" t="s">
        <v>829</v>
      </c>
      <c r="D22" s="130" t="s">
        <v>830</v>
      </c>
      <c r="E22" s="114">
        <v>18</v>
      </c>
      <c r="F22" s="104">
        <v>108</v>
      </c>
    </row>
    <row r="23" spans="1:6" x14ac:dyDescent="0.3">
      <c r="A23" s="250" t="s">
        <v>515</v>
      </c>
      <c r="B23" s="128" t="s">
        <v>831</v>
      </c>
      <c r="C23" s="220" t="s">
        <v>832</v>
      </c>
      <c r="D23" s="130" t="s">
        <v>833</v>
      </c>
      <c r="E23" s="181">
        <v>30.83</v>
      </c>
      <c r="F23" s="102">
        <v>184.98</v>
      </c>
    </row>
    <row r="24" spans="1:6" x14ac:dyDescent="0.3">
      <c r="A24" s="250" t="s">
        <v>515</v>
      </c>
      <c r="B24" s="251" t="s">
        <v>831</v>
      </c>
      <c r="C24" s="146" t="s">
        <v>668</v>
      </c>
      <c r="D24" s="146" t="s">
        <v>833</v>
      </c>
      <c r="E24" s="114">
        <v>49.98</v>
      </c>
      <c r="F24" s="105">
        <v>319.85000000000002</v>
      </c>
    </row>
    <row r="25" spans="1:6" x14ac:dyDescent="0.3">
      <c r="A25" s="250" t="s">
        <v>35</v>
      </c>
      <c r="B25" s="251" t="s">
        <v>834</v>
      </c>
      <c r="C25" s="146" t="s">
        <v>835</v>
      </c>
      <c r="D25" s="146" t="s">
        <v>836</v>
      </c>
      <c r="E25" s="114">
        <v>0</v>
      </c>
      <c r="F25" s="33">
        <v>9.99</v>
      </c>
    </row>
    <row r="26" spans="1:6" x14ac:dyDescent="0.3">
      <c r="A26" s="250" t="s">
        <v>35</v>
      </c>
      <c r="B26" s="251" t="s">
        <v>834</v>
      </c>
      <c r="C26" s="146" t="s">
        <v>837</v>
      </c>
      <c r="D26" s="146" t="s">
        <v>838</v>
      </c>
      <c r="E26" s="114">
        <v>0</v>
      </c>
      <c r="F26" s="104">
        <v>9.6</v>
      </c>
    </row>
    <row r="27" spans="1:6" x14ac:dyDescent="0.3">
      <c r="A27" s="250" t="s">
        <v>41</v>
      </c>
      <c r="B27" s="251" t="s">
        <v>834</v>
      </c>
      <c r="C27" s="50" t="s">
        <v>66</v>
      </c>
      <c r="D27" s="146" t="s">
        <v>67</v>
      </c>
      <c r="E27" s="162">
        <v>0</v>
      </c>
      <c r="F27" s="33">
        <v>12.99</v>
      </c>
    </row>
    <row r="28" spans="1:6" x14ac:dyDescent="0.3">
      <c r="A28" s="250" t="s">
        <v>701</v>
      </c>
      <c r="B28" s="251" t="s">
        <v>839</v>
      </c>
      <c r="C28" s="146" t="s">
        <v>738</v>
      </c>
      <c r="D28" s="146" t="s">
        <v>840</v>
      </c>
      <c r="E28" s="162">
        <v>0</v>
      </c>
      <c r="F28" s="33">
        <v>32.200000000000003</v>
      </c>
    </row>
    <row r="29" spans="1:6" x14ac:dyDescent="0.3">
      <c r="A29" s="250" t="s">
        <v>45</v>
      </c>
      <c r="B29" s="251" t="s">
        <v>821</v>
      </c>
      <c r="C29" s="146" t="s">
        <v>835</v>
      </c>
      <c r="D29" s="146" t="s">
        <v>841</v>
      </c>
      <c r="E29" s="163">
        <v>0</v>
      </c>
      <c r="F29" s="104">
        <v>33.950000000000003</v>
      </c>
    </row>
    <row r="30" spans="1:6" x14ac:dyDescent="0.3">
      <c r="A30" s="250" t="s">
        <v>43</v>
      </c>
      <c r="B30" s="252" t="s">
        <v>842</v>
      </c>
      <c r="C30" s="146" t="s">
        <v>68</v>
      </c>
      <c r="D30" s="146" t="s">
        <v>69</v>
      </c>
      <c r="E30" s="163">
        <v>24.69</v>
      </c>
      <c r="F30" s="100">
        <v>148.12</v>
      </c>
    </row>
    <row r="31" spans="1:6" x14ac:dyDescent="0.3">
      <c r="A31" s="250" t="s">
        <v>45</v>
      </c>
      <c r="B31" s="252" t="s">
        <v>802</v>
      </c>
      <c r="C31" s="107" t="s">
        <v>71</v>
      </c>
      <c r="D31" s="107" t="s">
        <v>792</v>
      </c>
      <c r="E31" s="163">
        <v>0</v>
      </c>
      <c r="F31" s="100">
        <v>726</v>
      </c>
    </row>
    <row r="32" spans="1:6" x14ac:dyDescent="0.3">
      <c r="A32" s="250" t="s">
        <v>701</v>
      </c>
      <c r="B32" s="252" t="s">
        <v>800</v>
      </c>
      <c r="C32" s="146" t="s">
        <v>843</v>
      </c>
      <c r="D32" s="146" t="s">
        <v>844</v>
      </c>
      <c r="E32" s="163">
        <v>0</v>
      </c>
      <c r="F32" s="108">
        <v>800</v>
      </c>
    </row>
    <row r="33" spans="1:8" x14ac:dyDescent="0.3">
      <c r="A33" s="250" t="s">
        <v>515</v>
      </c>
      <c r="B33" s="252" t="s">
        <v>800</v>
      </c>
      <c r="C33" s="146" t="s">
        <v>845</v>
      </c>
      <c r="D33" s="146" t="s">
        <v>846</v>
      </c>
      <c r="E33" s="178">
        <v>0</v>
      </c>
      <c r="F33" s="102">
        <v>289.93</v>
      </c>
    </row>
    <row r="34" spans="1:8" x14ac:dyDescent="0.3">
      <c r="A34" s="250" t="s">
        <v>701</v>
      </c>
      <c r="B34" s="252" t="s">
        <v>800</v>
      </c>
      <c r="C34" s="180" t="s">
        <v>847</v>
      </c>
      <c r="D34" s="146" t="s">
        <v>848</v>
      </c>
      <c r="E34" s="253">
        <v>0</v>
      </c>
      <c r="F34" s="179">
        <v>500</v>
      </c>
    </row>
    <row r="35" spans="1:8" x14ac:dyDescent="0.3">
      <c r="A35" s="139" t="s">
        <v>54</v>
      </c>
      <c r="B35" s="246" t="s">
        <v>98</v>
      </c>
      <c r="C35" s="146"/>
      <c r="D35" s="146"/>
      <c r="E35" s="163"/>
      <c r="F35" s="100"/>
    </row>
    <row r="36" spans="1:8" x14ac:dyDescent="0.3">
      <c r="A36" s="161" t="s">
        <v>770</v>
      </c>
      <c r="B36" s="154" t="s">
        <v>831</v>
      </c>
      <c r="C36" s="50" t="s">
        <v>351</v>
      </c>
      <c r="D36" s="75" t="s">
        <v>99</v>
      </c>
      <c r="E36" s="163">
        <v>0</v>
      </c>
      <c r="F36" s="100">
        <v>6.49</v>
      </c>
    </row>
    <row r="37" spans="1:8" x14ac:dyDescent="0.3">
      <c r="A37" s="254" t="s">
        <v>57</v>
      </c>
      <c r="B37" s="255" t="s">
        <v>660</v>
      </c>
      <c r="C37" s="88"/>
      <c r="D37" s="199"/>
      <c r="E37" s="163"/>
      <c r="F37" s="100"/>
    </row>
    <row r="38" spans="1:8" x14ac:dyDescent="0.3">
      <c r="A38" s="50" t="s">
        <v>540</v>
      </c>
      <c r="B38" s="98" t="s">
        <v>805</v>
      </c>
      <c r="C38" s="50" t="s">
        <v>93</v>
      </c>
      <c r="D38" s="75" t="s">
        <v>661</v>
      </c>
      <c r="E38" s="163">
        <v>0</v>
      </c>
      <c r="F38" s="100">
        <v>33</v>
      </c>
    </row>
    <row r="39" spans="1:8" x14ac:dyDescent="0.3">
      <c r="A39" s="50" t="s">
        <v>540</v>
      </c>
      <c r="B39" s="98" t="s">
        <v>810</v>
      </c>
      <c r="C39" s="88" t="s">
        <v>93</v>
      </c>
      <c r="D39" s="75" t="s">
        <v>661</v>
      </c>
      <c r="E39" s="256">
        <v>0</v>
      </c>
      <c r="F39" s="108">
        <v>11</v>
      </c>
    </row>
    <row r="40" spans="1:8" x14ac:dyDescent="0.3">
      <c r="A40" s="69" t="s">
        <v>58</v>
      </c>
      <c r="B40" s="257" t="s">
        <v>558</v>
      </c>
      <c r="C40" s="98"/>
      <c r="D40" s="180"/>
      <c r="E40" s="100"/>
      <c r="F40" s="193"/>
      <c r="H40" s="225"/>
    </row>
    <row r="41" spans="1:8" x14ac:dyDescent="0.3">
      <c r="A41" s="125" t="s">
        <v>606</v>
      </c>
      <c r="B41" s="258" t="s">
        <v>849</v>
      </c>
      <c r="C41" s="98" t="s">
        <v>445</v>
      </c>
      <c r="D41" s="180" t="s">
        <v>850</v>
      </c>
      <c r="E41" s="100">
        <v>5.32</v>
      </c>
      <c r="F41" s="193">
        <v>31.94</v>
      </c>
      <c r="H41" s="144"/>
    </row>
    <row r="42" spans="1:8" x14ac:dyDescent="0.3">
      <c r="A42" s="259" t="s">
        <v>851</v>
      </c>
      <c r="B42" s="260" t="s">
        <v>78</v>
      </c>
      <c r="C42" s="98"/>
      <c r="D42" s="180"/>
      <c r="E42" s="100"/>
      <c r="F42" s="193"/>
      <c r="H42" s="144"/>
    </row>
    <row r="43" spans="1:8" x14ac:dyDescent="0.3">
      <c r="A43" s="125" t="s">
        <v>427</v>
      </c>
      <c r="B43" s="252" t="s">
        <v>816</v>
      </c>
      <c r="C43" s="98" t="s">
        <v>117</v>
      </c>
      <c r="D43" s="180" t="s">
        <v>852</v>
      </c>
      <c r="E43" s="100">
        <v>19.600000000000001</v>
      </c>
      <c r="F43" s="193">
        <v>117.6</v>
      </c>
      <c r="H43" s="144"/>
    </row>
    <row r="44" spans="1:8" x14ac:dyDescent="0.3">
      <c r="A44" s="261"/>
      <c r="B44" s="63" t="s">
        <v>853</v>
      </c>
      <c r="C44" s="128" t="s">
        <v>854</v>
      </c>
      <c r="D44" s="262"/>
      <c r="E44" s="179">
        <v>0</v>
      </c>
      <c r="F44" s="263">
        <v>72.5</v>
      </c>
      <c r="H44" s="144"/>
    </row>
    <row r="45" spans="1:8" x14ac:dyDescent="0.3">
      <c r="A45" s="51" t="s">
        <v>855</v>
      </c>
      <c r="B45" s="63" t="s">
        <v>856</v>
      </c>
      <c r="C45" s="98" t="s">
        <v>117</v>
      </c>
      <c r="D45" s="180" t="s">
        <v>857</v>
      </c>
      <c r="E45" s="100">
        <v>26</v>
      </c>
      <c r="F45" s="193">
        <v>156</v>
      </c>
      <c r="H45" s="144"/>
    </row>
    <row r="46" spans="1:8" x14ac:dyDescent="0.3">
      <c r="A46" s="4"/>
      <c r="B46" s="4"/>
      <c r="C46" s="4"/>
      <c r="D46" s="264" t="s">
        <v>76</v>
      </c>
      <c r="E46" s="265" t="s">
        <v>77</v>
      </c>
      <c r="F46" s="266">
        <f>SUM(F3:F45)</f>
        <v>4171.66</v>
      </c>
      <c r="H46" s="144"/>
    </row>
    <row r="48" spans="1:8" x14ac:dyDescent="0.3">
      <c r="H48" s="73"/>
    </row>
    <row r="49" spans="8:10" x14ac:dyDescent="0.3">
      <c r="H49" s="122"/>
    </row>
    <row r="50" spans="8:10" x14ac:dyDescent="0.3">
      <c r="H50" s="122"/>
      <c r="J50" s="84"/>
    </row>
    <row r="51" spans="8:10" x14ac:dyDescent="0.3">
      <c r="H51" s="3"/>
      <c r="J51" s="39"/>
    </row>
    <row r="52" spans="8:10" x14ac:dyDescent="0.3">
      <c r="H52" s="3"/>
      <c r="J52" s="39"/>
    </row>
    <row r="53" spans="8:10" x14ac:dyDescent="0.3">
      <c r="H53" s="122"/>
    </row>
    <row r="54" spans="8:10" x14ac:dyDescent="0.3">
      <c r="H54" s="122"/>
    </row>
    <row r="55" spans="8:10" x14ac:dyDescent="0.3">
      <c r="H55" s="12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A3B2-78C9-4B59-ACCF-D972FE3F8F8F}">
  <dimension ref="A1:J64"/>
  <sheetViews>
    <sheetView workbookViewId="0">
      <selection activeCell="D17" sqref="D17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267" t="s">
        <v>858</v>
      </c>
      <c r="I1" s="50" t="s">
        <v>7</v>
      </c>
      <c r="J1" s="50" t="s">
        <v>859</v>
      </c>
    </row>
    <row r="2" spans="1:10" x14ac:dyDescent="0.3">
      <c r="A2" s="238" t="s">
        <v>8</v>
      </c>
      <c r="B2" s="59" t="s">
        <v>9</v>
      </c>
      <c r="C2" s="147"/>
      <c r="D2" s="147"/>
      <c r="E2" s="268"/>
      <c r="F2" s="147"/>
      <c r="H2" s="267" t="s">
        <v>164</v>
      </c>
      <c r="I2" s="50" t="s">
        <v>7</v>
      </c>
      <c r="J2" s="50" t="s">
        <v>165</v>
      </c>
    </row>
    <row r="3" spans="1:10" x14ac:dyDescent="0.3">
      <c r="A3" s="50" t="s">
        <v>858</v>
      </c>
      <c r="B3" s="63" t="s">
        <v>860</v>
      </c>
      <c r="C3" s="51" t="s">
        <v>19</v>
      </c>
      <c r="D3" s="240" t="s">
        <v>861</v>
      </c>
      <c r="E3" s="100">
        <v>0</v>
      </c>
      <c r="F3" s="51">
        <v>14.22</v>
      </c>
      <c r="H3" s="123" t="s">
        <v>15</v>
      </c>
      <c r="I3" s="50" t="s">
        <v>7</v>
      </c>
      <c r="J3" s="50" t="s">
        <v>862</v>
      </c>
    </row>
    <row r="4" spans="1:10" x14ac:dyDescent="0.3">
      <c r="A4" s="50" t="s">
        <v>858</v>
      </c>
      <c r="B4" s="63" t="s">
        <v>863</v>
      </c>
      <c r="C4" s="51" t="s">
        <v>124</v>
      </c>
      <c r="D4" s="240" t="s">
        <v>864</v>
      </c>
      <c r="E4" s="100">
        <v>0</v>
      </c>
      <c r="F4" s="51">
        <v>2.4</v>
      </c>
      <c r="H4" s="50" t="s">
        <v>299</v>
      </c>
      <c r="I4" s="50" t="s">
        <v>7</v>
      </c>
      <c r="J4" s="50" t="s">
        <v>300</v>
      </c>
    </row>
    <row r="5" spans="1:10" x14ac:dyDescent="0.3">
      <c r="A5" s="51" t="s">
        <v>164</v>
      </c>
      <c r="B5" s="63" t="s">
        <v>865</v>
      </c>
      <c r="C5" s="146" t="s">
        <v>866</v>
      </c>
      <c r="D5" s="146" t="s">
        <v>867</v>
      </c>
      <c r="E5" s="100">
        <v>34</v>
      </c>
      <c r="F5" s="100">
        <v>204</v>
      </c>
      <c r="H5" s="123" t="s">
        <v>868</v>
      </c>
      <c r="I5" s="50" t="s">
        <v>7</v>
      </c>
      <c r="J5" s="87" t="s">
        <v>869</v>
      </c>
    </row>
    <row r="6" spans="1:10" x14ac:dyDescent="0.3">
      <c r="A6" s="204" t="s">
        <v>25</v>
      </c>
      <c r="B6" s="231" t="s">
        <v>31</v>
      </c>
      <c r="C6" s="269"/>
      <c r="D6" s="270"/>
      <c r="E6" s="196"/>
      <c r="F6" s="271"/>
      <c r="H6" s="123" t="s">
        <v>27</v>
      </c>
      <c r="I6" s="50" t="s">
        <v>7</v>
      </c>
      <c r="J6" s="50" t="s">
        <v>28</v>
      </c>
    </row>
    <row r="7" spans="1:10" x14ac:dyDescent="0.3">
      <c r="A7" s="240" t="s">
        <v>15</v>
      </c>
      <c r="B7" s="52" t="s">
        <v>870</v>
      </c>
      <c r="C7" s="146" t="s">
        <v>178</v>
      </c>
      <c r="D7" s="86" t="s">
        <v>871</v>
      </c>
      <c r="E7" s="100">
        <v>3.8</v>
      </c>
      <c r="F7" s="100">
        <v>22.8</v>
      </c>
      <c r="H7" s="123" t="s">
        <v>614</v>
      </c>
      <c r="I7" s="50" t="s">
        <v>7</v>
      </c>
      <c r="J7" s="50" t="s">
        <v>615</v>
      </c>
    </row>
    <row r="8" spans="1:10" x14ac:dyDescent="0.3">
      <c r="A8" s="240" t="s">
        <v>15</v>
      </c>
      <c r="B8" s="63" t="s">
        <v>872</v>
      </c>
      <c r="C8" s="146" t="s">
        <v>178</v>
      </c>
      <c r="D8" s="86" t="s">
        <v>871</v>
      </c>
      <c r="E8" s="100">
        <v>13.4</v>
      </c>
      <c r="F8" s="100">
        <v>80.400000000000006</v>
      </c>
      <c r="H8" s="267" t="s">
        <v>873</v>
      </c>
      <c r="I8" s="50" t="s">
        <v>7</v>
      </c>
      <c r="J8" s="50" t="s">
        <v>874</v>
      </c>
    </row>
    <row r="9" spans="1:10" x14ac:dyDescent="0.3">
      <c r="A9" s="240" t="s">
        <v>299</v>
      </c>
      <c r="B9" s="52" t="s">
        <v>875</v>
      </c>
      <c r="C9" s="146" t="s">
        <v>34</v>
      </c>
      <c r="D9" s="86" t="s">
        <v>232</v>
      </c>
      <c r="E9" s="100">
        <v>0</v>
      </c>
      <c r="F9" s="100">
        <v>109.86</v>
      </c>
      <c r="H9" s="240" t="s">
        <v>252</v>
      </c>
      <c r="I9" s="50" t="s">
        <v>7</v>
      </c>
      <c r="J9" s="50" t="s">
        <v>253</v>
      </c>
    </row>
    <row r="10" spans="1:10" x14ac:dyDescent="0.3">
      <c r="A10" s="144" t="s">
        <v>299</v>
      </c>
      <c r="B10" s="52" t="s">
        <v>875</v>
      </c>
      <c r="C10" s="146" t="s">
        <v>34</v>
      </c>
      <c r="D10" s="86" t="s">
        <v>232</v>
      </c>
      <c r="E10" s="100">
        <v>0</v>
      </c>
      <c r="F10" s="100">
        <v>3.79</v>
      </c>
      <c r="H10" s="50" t="s">
        <v>876</v>
      </c>
      <c r="I10" s="50" t="s">
        <v>7</v>
      </c>
      <c r="J10" s="50" t="s">
        <v>877</v>
      </c>
    </row>
    <row r="11" spans="1:10" x14ac:dyDescent="0.3">
      <c r="A11" s="240" t="s">
        <v>15</v>
      </c>
      <c r="B11" s="187" t="s">
        <v>878</v>
      </c>
      <c r="C11" s="272" t="s">
        <v>879</v>
      </c>
      <c r="D11" s="86" t="s">
        <v>871</v>
      </c>
      <c r="E11" s="179">
        <v>2</v>
      </c>
      <c r="F11" s="182">
        <v>12</v>
      </c>
      <c r="H11" s="267" t="s">
        <v>181</v>
      </c>
      <c r="I11" s="50" t="s">
        <v>7</v>
      </c>
      <c r="J11" s="50" t="s">
        <v>182</v>
      </c>
    </row>
    <row r="12" spans="1:10" x14ac:dyDescent="0.3">
      <c r="A12" s="92" t="s">
        <v>30</v>
      </c>
      <c r="B12" s="211" t="s">
        <v>26</v>
      </c>
      <c r="C12" s="167"/>
      <c r="D12" s="146"/>
      <c r="E12" s="100"/>
      <c r="F12" s="114"/>
      <c r="H12" s="123" t="s">
        <v>701</v>
      </c>
      <c r="I12" s="50" t="s">
        <v>7</v>
      </c>
      <c r="J12" s="50" t="s">
        <v>702</v>
      </c>
    </row>
    <row r="13" spans="1:10" x14ac:dyDescent="0.3">
      <c r="A13" s="53" t="s">
        <v>868</v>
      </c>
      <c r="B13" s="62" t="s">
        <v>880</v>
      </c>
      <c r="C13" s="167" t="s">
        <v>116</v>
      </c>
      <c r="D13" s="146" t="s">
        <v>881</v>
      </c>
      <c r="E13" s="100">
        <v>0</v>
      </c>
      <c r="F13" s="114">
        <v>176.2</v>
      </c>
      <c r="H13" s="50" t="s">
        <v>96</v>
      </c>
      <c r="I13" s="50" t="s">
        <v>7</v>
      </c>
      <c r="J13" s="50" t="s">
        <v>114</v>
      </c>
    </row>
    <row r="14" spans="1:10" x14ac:dyDescent="0.3">
      <c r="A14" s="273" t="s">
        <v>37</v>
      </c>
      <c r="B14" s="211" t="s">
        <v>26</v>
      </c>
      <c r="C14" s="167"/>
      <c r="D14" s="146"/>
      <c r="E14" s="100"/>
      <c r="F14" s="114"/>
      <c r="H14" s="123" t="s">
        <v>45</v>
      </c>
      <c r="I14" s="50" t="s">
        <v>7</v>
      </c>
      <c r="J14" s="50" t="s">
        <v>46</v>
      </c>
    </row>
    <row r="15" spans="1:10" x14ac:dyDescent="0.3">
      <c r="A15" s="50" t="s">
        <v>27</v>
      </c>
      <c r="B15" s="50" t="s">
        <v>882</v>
      </c>
      <c r="C15" s="185" t="s">
        <v>883</v>
      </c>
      <c r="D15" s="146" t="s">
        <v>884</v>
      </c>
      <c r="E15" s="100">
        <v>0</v>
      </c>
      <c r="F15" s="114">
        <v>80.5</v>
      </c>
      <c r="H15" s="123" t="s">
        <v>43</v>
      </c>
      <c r="I15" s="50" t="s">
        <v>7</v>
      </c>
      <c r="J15" s="50" t="s">
        <v>44</v>
      </c>
    </row>
    <row r="16" spans="1:10" x14ac:dyDescent="0.3">
      <c r="A16" s="138" t="s">
        <v>49</v>
      </c>
      <c r="B16" s="210" t="s">
        <v>26</v>
      </c>
      <c r="C16" s="167"/>
      <c r="D16" s="146"/>
      <c r="E16" s="100"/>
      <c r="F16" s="114"/>
      <c r="H16" s="86" t="s">
        <v>41</v>
      </c>
      <c r="I16" s="50" t="s">
        <v>7</v>
      </c>
      <c r="J16" s="87" t="s">
        <v>42</v>
      </c>
    </row>
    <row r="17" spans="1:10" x14ac:dyDescent="0.3">
      <c r="A17" s="239" t="s">
        <v>614</v>
      </c>
      <c r="B17" s="116" t="s">
        <v>882</v>
      </c>
      <c r="C17" s="167" t="s">
        <v>885</v>
      </c>
      <c r="D17" s="146" t="s">
        <v>886</v>
      </c>
      <c r="E17" s="100">
        <v>0</v>
      </c>
      <c r="F17" s="114">
        <v>47.4</v>
      </c>
      <c r="H17" s="123" t="s">
        <v>887</v>
      </c>
      <c r="I17" s="50" t="s">
        <v>7</v>
      </c>
      <c r="J17" s="50" t="s">
        <v>888</v>
      </c>
    </row>
    <row r="18" spans="1:10" x14ac:dyDescent="0.3">
      <c r="A18" s="274" t="s">
        <v>53</v>
      </c>
      <c r="B18" s="93" t="s">
        <v>31</v>
      </c>
      <c r="D18" s="146"/>
      <c r="E18" s="100"/>
      <c r="F18" s="114"/>
      <c r="H18" s="123" t="s">
        <v>35</v>
      </c>
      <c r="I18" s="50" t="s">
        <v>7</v>
      </c>
      <c r="J18" s="50" t="s">
        <v>36</v>
      </c>
    </row>
    <row r="19" spans="1:10" x14ac:dyDescent="0.3">
      <c r="A19" s="50" t="s">
        <v>873</v>
      </c>
      <c r="B19" s="50" t="s">
        <v>889</v>
      </c>
      <c r="C19" s="170" t="s">
        <v>890</v>
      </c>
      <c r="D19" s="220" t="s">
        <v>891</v>
      </c>
      <c r="E19" s="196">
        <v>33.869999999999997</v>
      </c>
      <c r="F19" s="104">
        <v>203.2</v>
      </c>
      <c r="H19" s="123" t="s">
        <v>892</v>
      </c>
      <c r="I19" s="50" t="s">
        <v>7</v>
      </c>
      <c r="J19" s="50" t="s">
        <v>893</v>
      </c>
    </row>
    <row r="20" spans="1:10" x14ac:dyDescent="0.3">
      <c r="A20" s="249" t="s">
        <v>54</v>
      </c>
      <c r="B20" s="93" t="s">
        <v>78</v>
      </c>
      <c r="C20" s="157"/>
      <c r="D20" s="146"/>
      <c r="E20" s="100"/>
      <c r="F20" s="123"/>
      <c r="H20" s="50" t="s">
        <v>858</v>
      </c>
      <c r="I20" s="50" t="s">
        <v>7</v>
      </c>
      <c r="J20" s="87" t="s">
        <v>859</v>
      </c>
    </row>
    <row r="21" spans="1:10" x14ac:dyDescent="0.3">
      <c r="A21" s="240" t="s">
        <v>252</v>
      </c>
      <c r="B21" s="62" t="s">
        <v>894</v>
      </c>
      <c r="C21" s="130" t="s">
        <v>257</v>
      </c>
      <c r="D21" s="157" t="s">
        <v>895</v>
      </c>
      <c r="E21" s="100">
        <v>0</v>
      </c>
      <c r="F21" s="123">
        <v>34.799999999999997</v>
      </c>
      <c r="H21" s="240" t="s">
        <v>896</v>
      </c>
      <c r="I21" s="50" t="s">
        <v>7</v>
      </c>
      <c r="J21" s="87" t="s">
        <v>897</v>
      </c>
    </row>
    <row r="22" spans="1:10" x14ac:dyDescent="0.3">
      <c r="A22" s="50" t="s">
        <v>876</v>
      </c>
      <c r="B22" s="50" t="s">
        <v>865</v>
      </c>
      <c r="C22" s="130" t="s">
        <v>117</v>
      </c>
      <c r="D22" s="214" t="s">
        <v>185</v>
      </c>
      <c r="E22" s="108">
        <v>17.600000000000001</v>
      </c>
      <c r="F22" s="141">
        <v>105.6</v>
      </c>
      <c r="H22" s="50" t="s">
        <v>770</v>
      </c>
      <c r="I22" s="50" t="s">
        <v>7</v>
      </c>
      <c r="J22" s="87" t="s">
        <v>771</v>
      </c>
    </row>
    <row r="23" spans="1:10" x14ac:dyDescent="0.3">
      <c r="A23" s="149" t="s">
        <v>57</v>
      </c>
      <c r="B23" s="213" t="s">
        <v>63</v>
      </c>
      <c r="C23" s="146"/>
      <c r="D23" s="146"/>
      <c r="E23" s="100"/>
      <c r="F23" s="123"/>
      <c r="H23" s="50" t="s">
        <v>559</v>
      </c>
      <c r="I23" s="50" t="s">
        <v>7</v>
      </c>
      <c r="J23" s="50" t="s">
        <v>594</v>
      </c>
    </row>
    <row r="24" spans="1:10" x14ac:dyDescent="0.3">
      <c r="A24" s="50" t="s">
        <v>181</v>
      </c>
      <c r="B24" s="159" t="s">
        <v>870</v>
      </c>
      <c r="C24" s="50" t="s">
        <v>898</v>
      </c>
      <c r="D24" s="146" t="s">
        <v>899</v>
      </c>
      <c r="E24" s="100">
        <v>9.6300000000000008</v>
      </c>
      <c r="F24" s="100">
        <v>57.85</v>
      </c>
      <c r="H24" s="50" t="s">
        <v>900</v>
      </c>
      <c r="I24" s="50"/>
      <c r="J24" s="50"/>
    </row>
    <row r="25" spans="1:10" x14ac:dyDescent="0.3">
      <c r="A25" s="50" t="s">
        <v>701</v>
      </c>
      <c r="B25" s="241" t="s">
        <v>889</v>
      </c>
      <c r="C25" s="50" t="s">
        <v>901</v>
      </c>
      <c r="D25" s="146" t="s">
        <v>902</v>
      </c>
      <c r="E25" s="100">
        <v>0</v>
      </c>
      <c r="F25" s="100">
        <v>5</v>
      </c>
      <c r="H25" s="50" t="s">
        <v>855</v>
      </c>
      <c r="I25" s="50" t="s">
        <v>7</v>
      </c>
      <c r="J25" s="50" t="s">
        <v>903</v>
      </c>
    </row>
    <row r="26" spans="1:10" x14ac:dyDescent="0.3">
      <c r="A26" s="50" t="s">
        <v>96</v>
      </c>
      <c r="B26" s="241" t="s">
        <v>889</v>
      </c>
      <c r="C26" s="50" t="s">
        <v>901</v>
      </c>
      <c r="D26" s="146" t="s">
        <v>904</v>
      </c>
      <c r="E26" s="100">
        <v>1</v>
      </c>
      <c r="F26" s="100">
        <v>16.95</v>
      </c>
      <c r="H26" s="51" t="s">
        <v>905</v>
      </c>
      <c r="I26" s="50"/>
      <c r="J26" s="50"/>
    </row>
    <row r="27" spans="1:10" x14ac:dyDescent="0.3">
      <c r="A27" s="50" t="s">
        <v>701</v>
      </c>
      <c r="B27" s="241" t="s">
        <v>889</v>
      </c>
      <c r="C27" s="146" t="s">
        <v>885</v>
      </c>
      <c r="D27" s="146" t="s">
        <v>906</v>
      </c>
      <c r="E27" s="100">
        <v>0</v>
      </c>
      <c r="F27" s="100">
        <v>42</v>
      </c>
      <c r="H27" s="73"/>
    </row>
    <row r="28" spans="1:10" x14ac:dyDescent="0.3">
      <c r="A28" s="50" t="s">
        <v>701</v>
      </c>
      <c r="B28" s="241" t="s">
        <v>889</v>
      </c>
      <c r="C28" s="146" t="s">
        <v>392</v>
      </c>
      <c r="D28" s="146" t="s">
        <v>907</v>
      </c>
      <c r="E28" s="100">
        <v>0</v>
      </c>
      <c r="F28" s="100">
        <v>26.7</v>
      </c>
      <c r="H28" s="26"/>
    </row>
    <row r="29" spans="1:10" x14ac:dyDescent="0.3">
      <c r="A29" s="50" t="s">
        <v>45</v>
      </c>
      <c r="B29" s="154" t="s">
        <v>908</v>
      </c>
      <c r="C29" s="146" t="s">
        <v>272</v>
      </c>
      <c r="D29" s="146" t="s">
        <v>273</v>
      </c>
      <c r="E29" s="100">
        <v>7.39</v>
      </c>
      <c r="F29" s="102">
        <v>44.34</v>
      </c>
      <c r="H29" s="73"/>
    </row>
    <row r="30" spans="1:10" x14ac:dyDescent="0.3">
      <c r="A30" s="50" t="s">
        <v>43</v>
      </c>
      <c r="B30" s="252" t="s">
        <v>909</v>
      </c>
      <c r="C30" s="146" t="s">
        <v>66</v>
      </c>
      <c r="D30" s="146" t="s">
        <v>910</v>
      </c>
      <c r="E30" s="100">
        <v>0</v>
      </c>
      <c r="F30" s="100">
        <v>12.99</v>
      </c>
      <c r="H30" s="144"/>
    </row>
    <row r="31" spans="1:10" x14ac:dyDescent="0.3">
      <c r="A31" s="50" t="s">
        <v>41</v>
      </c>
      <c r="B31" s="251" t="s">
        <v>872</v>
      </c>
      <c r="C31" s="146" t="s">
        <v>111</v>
      </c>
      <c r="D31" s="146" t="s">
        <v>911</v>
      </c>
      <c r="E31" s="100">
        <v>11.49</v>
      </c>
      <c r="F31" s="100">
        <v>68.989999999999995</v>
      </c>
      <c r="H31" s="73"/>
    </row>
    <row r="32" spans="1:10" x14ac:dyDescent="0.3">
      <c r="A32" s="50" t="s">
        <v>701</v>
      </c>
      <c r="B32" s="251" t="s">
        <v>912</v>
      </c>
      <c r="C32" s="146" t="s">
        <v>845</v>
      </c>
      <c r="D32" s="146" t="s">
        <v>913</v>
      </c>
      <c r="E32" s="100">
        <v>4.53</v>
      </c>
      <c r="F32" s="100">
        <v>27.2</v>
      </c>
      <c r="H32" s="73"/>
    </row>
    <row r="33" spans="1:8" x14ac:dyDescent="0.3">
      <c r="A33" s="50" t="s">
        <v>701</v>
      </c>
      <c r="B33" s="251" t="s">
        <v>912</v>
      </c>
      <c r="C33" s="50" t="s">
        <v>115</v>
      </c>
      <c r="D33" s="146" t="s">
        <v>907</v>
      </c>
      <c r="E33" s="100">
        <v>0</v>
      </c>
      <c r="F33" s="100">
        <v>9.65</v>
      </c>
      <c r="H33" s="144"/>
    </row>
    <row r="34" spans="1:8" x14ac:dyDescent="0.3">
      <c r="A34" s="50" t="s">
        <v>887</v>
      </c>
      <c r="B34" s="251" t="s">
        <v>894</v>
      </c>
      <c r="C34" s="146" t="s">
        <v>914</v>
      </c>
      <c r="D34" s="146" t="s">
        <v>915</v>
      </c>
      <c r="E34" s="100">
        <v>19.79</v>
      </c>
      <c r="F34" s="100">
        <v>118.74</v>
      </c>
    </row>
    <row r="35" spans="1:8" x14ac:dyDescent="0.3">
      <c r="A35" s="50" t="s">
        <v>35</v>
      </c>
      <c r="B35" s="251" t="s">
        <v>865</v>
      </c>
      <c r="C35" s="146" t="s">
        <v>916</v>
      </c>
      <c r="D35" s="146" t="s">
        <v>917</v>
      </c>
      <c r="E35" s="100">
        <v>0</v>
      </c>
      <c r="F35" s="100">
        <v>2</v>
      </c>
    </row>
    <row r="36" spans="1:8" x14ac:dyDescent="0.3">
      <c r="A36" s="50" t="s">
        <v>43</v>
      </c>
      <c r="B36" s="252" t="s">
        <v>918</v>
      </c>
      <c r="C36" s="177" t="s">
        <v>68</v>
      </c>
      <c r="D36" s="177" t="s">
        <v>919</v>
      </c>
      <c r="E36" s="179">
        <v>24.34</v>
      </c>
      <c r="F36" s="179">
        <v>146.01</v>
      </c>
    </row>
    <row r="37" spans="1:8" x14ac:dyDescent="0.3">
      <c r="A37" s="50" t="s">
        <v>45</v>
      </c>
      <c r="B37" s="275" t="s">
        <v>875</v>
      </c>
      <c r="C37" s="146" t="s">
        <v>71</v>
      </c>
      <c r="D37" s="146" t="s">
        <v>243</v>
      </c>
      <c r="E37" s="100">
        <v>0</v>
      </c>
      <c r="F37" s="100">
        <v>177.91</v>
      </c>
    </row>
    <row r="38" spans="1:8" x14ac:dyDescent="0.3">
      <c r="A38" s="50" t="s">
        <v>181</v>
      </c>
      <c r="B38" s="275" t="s">
        <v>920</v>
      </c>
      <c r="C38" s="146" t="s">
        <v>921</v>
      </c>
      <c r="D38" s="146" t="s">
        <v>899</v>
      </c>
      <c r="E38" s="100">
        <v>32.130000000000003</v>
      </c>
      <c r="F38" s="100">
        <v>192.76</v>
      </c>
    </row>
    <row r="39" spans="1:8" x14ac:dyDescent="0.3">
      <c r="A39" s="50" t="s">
        <v>892</v>
      </c>
      <c r="B39" s="252" t="s">
        <v>882</v>
      </c>
      <c r="C39" s="146" t="s">
        <v>922</v>
      </c>
      <c r="D39" s="146" t="s">
        <v>923</v>
      </c>
      <c r="E39" s="100">
        <v>0</v>
      </c>
      <c r="F39" s="100">
        <v>102.5</v>
      </c>
    </row>
    <row r="40" spans="1:8" x14ac:dyDescent="0.3">
      <c r="A40" s="50" t="s">
        <v>892</v>
      </c>
      <c r="B40" s="252" t="s">
        <v>882</v>
      </c>
      <c r="C40" s="146" t="s">
        <v>922</v>
      </c>
      <c r="D40" s="146" t="s">
        <v>923</v>
      </c>
      <c r="E40" s="100">
        <v>0</v>
      </c>
      <c r="F40" s="100">
        <v>102.5</v>
      </c>
    </row>
    <row r="41" spans="1:8" x14ac:dyDescent="0.3">
      <c r="A41" s="276" t="s">
        <v>58</v>
      </c>
      <c r="B41" s="277" t="s">
        <v>347</v>
      </c>
      <c r="C41" s="50"/>
      <c r="D41" s="146"/>
      <c r="E41" s="100"/>
      <c r="F41" s="102"/>
    </row>
    <row r="42" spans="1:8" x14ac:dyDescent="0.3">
      <c r="A42" s="50" t="s">
        <v>858</v>
      </c>
      <c r="B42" s="154" t="s">
        <v>863</v>
      </c>
      <c r="C42" s="146" t="s">
        <v>22</v>
      </c>
      <c r="D42" s="146" t="s">
        <v>924</v>
      </c>
      <c r="E42" s="100">
        <v>0</v>
      </c>
      <c r="F42" s="102">
        <v>75.739999999999995</v>
      </c>
    </row>
    <row r="43" spans="1:8" x14ac:dyDescent="0.3">
      <c r="A43" s="240" t="s">
        <v>896</v>
      </c>
      <c r="B43" s="154" t="s">
        <v>863</v>
      </c>
      <c r="C43" s="180" t="s">
        <v>925</v>
      </c>
      <c r="D43" s="146" t="s">
        <v>926</v>
      </c>
      <c r="E43" s="100">
        <v>205.3</v>
      </c>
      <c r="F43" s="100">
        <v>1231.8</v>
      </c>
    </row>
    <row r="44" spans="1:8" x14ac:dyDescent="0.3">
      <c r="A44" s="139" t="s">
        <v>60</v>
      </c>
      <c r="B44" s="246" t="s">
        <v>98</v>
      </c>
      <c r="C44" s="146"/>
      <c r="D44" s="146"/>
      <c r="E44" s="100"/>
      <c r="F44" s="100"/>
    </row>
    <row r="45" spans="1:8" x14ac:dyDescent="0.3">
      <c r="A45" s="161" t="s">
        <v>770</v>
      </c>
      <c r="B45" s="154" t="s">
        <v>908</v>
      </c>
      <c r="C45" s="50" t="s">
        <v>351</v>
      </c>
      <c r="D45" s="75" t="s">
        <v>99</v>
      </c>
      <c r="E45" s="100">
        <v>0</v>
      </c>
      <c r="F45" s="100">
        <v>8.7899999999999991</v>
      </c>
    </row>
    <row r="46" spans="1:8" x14ac:dyDescent="0.3">
      <c r="A46" s="138" t="s">
        <v>62</v>
      </c>
      <c r="B46" s="278" t="s">
        <v>558</v>
      </c>
      <c r="C46" s="98"/>
      <c r="D46" s="180"/>
      <c r="E46" s="100"/>
      <c r="F46" s="193"/>
    </row>
    <row r="47" spans="1:8" x14ac:dyDescent="0.3">
      <c r="A47" s="50" t="s">
        <v>606</v>
      </c>
      <c r="B47" s="279" t="s">
        <v>912</v>
      </c>
      <c r="C47" s="98" t="s">
        <v>97</v>
      </c>
      <c r="D47" s="180" t="s">
        <v>927</v>
      </c>
      <c r="E47" s="100">
        <v>0</v>
      </c>
      <c r="F47" s="193">
        <v>86.9</v>
      </c>
    </row>
    <row r="48" spans="1:8" x14ac:dyDescent="0.3">
      <c r="A48" s="50" t="s">
        <v>606</v>
      </c>
      <c r="B48" s="154" t="s">
        <v>875</v>
      </c>
      <c r="C48" s="98" t="s">
        <v>445</v>
      </c>
      <c r="D48" s="180" t="s">
        <v>928</v>
      </c>
      <c r="E48" s="100">
        <v>2.75</v>
      </c>
      <c r="F48" s="193">
        <v>16.48</v>
      </c>
    </row>
    <row r="49" spans="1:10" x14ac:dyDescent="0.3">
      <c r="A49" s="50" t="s">
        <v>606</v>
      </c>
      <c r="B49" s="258" t="s">
        <v>920</v>
      </c>
      <c r="C49" s="98" t="s">
        <v>445</v>
      </c>
      <c r="D49" s="180" t="s">
        <v>929</v>
      </c>
      <c r="E49" s="100">
        <v>2.5</v>
      </c>
      <c r="F49" s="193">
        <v>14.99</v>
      </c>
    </row>
    <row r="50" spans="1:10" x14ac:dyDescent="0.3">
      <c r="A50" s="138" t="s">
        <v>73</v>
      </c>
      <c r="B50" s="278" t="s">
        <v>660</v>
      </c>
      <c r="C50" s="50"/>
      <c r="D50" s="75"/>
      <c r="E50" s="100"/>
      <c r="F50" s="100"/>
    </row>
    <row r="51" spans="1:10" x14ac:dyDescent="0.3">
      <c r="A51" s="50" t="s">
        <v>900</v>
      </c>
      <c r="B51" s="154" t="s">
        <v>872</v>
      </c>
      <c r="C51" s="50" t="s">
        <v>930</v>
      </c>
      <c r="D51" s="50" t="s">
        <v>931</v>
      </c>
      <c r="E51" s="102">
        <v>23.76</v>
      </c>
      <c r="F51" s="102">
        <v>142.58000000000001</v>
      </c>
    </row>
    <row r="52" spans="1:10" x14ac:dyDescent="0.3">
      <c r="A52" s="259" t="s">
        <v>74</v>
      </c>
      <c r="B52" s="280" t="s">
        <v>78</v>
      </c>
      <c r="C52" s="89"/>
      <c r="D52" s="89"/>
      <c r="E52" s="281"/>
      <c r="F52" s="281"/>
    </row>
    <row r="53" spans="1:10" x14ac:dyDescent="0.3">
      <c r="A53" s="50" t="s">
        <v>855</v>
      </c>
      <c r="B53" s="50" t="s">
        <v>889</v>
      </c>
      <c r="C53" s="50" t="s">
        <v>212</v>
      </c>
      <c r="D53" s="50" t="s">
        <v>932</v>
      </c>
      <c r="E53" s="179">
        <v>0</v>
      </c>
      <c r="F53" s="263">
        <v>159</v>
      </c>
    </row>
    <row r="54" spans="1:10" x14ac:dyDescent="0.3">
      <c r="A54" s="51" t="s">
        <v>905</v>
      </c>
      <c r="B54" s="63" t="s">
        <v>872</v>
      </c>
      <c r="C54" s="50" t="s">
        <v>933</v>
      </c>
      <c r="D54" s="50" t="s">
        <v>934</v>
      </c>
      <c r="E54" s="100">
        <v>29.2</v>
      </c>
      <c r="F54" s="193">
        <v>175.2</v>
      </c>
    </row>
    <row r="55" spans="1:10" x14ac:dyDescent="0.3">
      <c r="A55" s="4"/>
      <c r="B55" s="4"/>
      <c r="C55" s="4"/>
      <c r="D55" s="264" t="s">
        <v>76</v>
      </c>
      <c r="E55" s="265" t="s">
        <v>77</v>
      </c>
      <c r="F55" s="266">
        <f>SUM(F5:F54)</f>
        <v>4146.12</v>
      </c>
    </row>
    <row r="57" spans="1:10" x14ac:dyDescent="0.3">
      <c r="H57" s="73"/>
    </row>
    <row r="58" spans="1:10" x14ac:dyDescent="0.3">
      <c r="H58" s="122"/>
    </row>
    <row r="59" spans="1:10" x14ac:dyDescent="0.3">
      <c r="H59" s="122"/>
      <c r="J59" s="84"/>
    </row>
    <row r="60" spans="1:10" x14ac:dyDescent="0.3">
      <c r="H60" s="3"/>
      <c r="J60" s="39"/>
    </row>
    <row r="61" spans="1:10" x14ac:dyDescent="0.3">
      <c r="H61" s="3"/>
      <c r="J61" s="39"/>
    </row>
    <row r="62" spans="1:10" x14ac:dyDescent="0.3">
      <c r="H62" s="122"/>
    </row>
    <row r="63" spans="1:10" x14ac:dyDescent="0.3">
      <c r="H63" s="122"/>
    </row>
    <row r="64" spans="1:10" x14ac:dyDescent="0.3">
      <c r="H64" s="12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06331-80EE-4C54-AF72-896C29705024}">
  <dimension ref="A1:J64"/>
  <sheetViews>
    <sheetView workbookViewId="0">
      <selection activeCell="J22" sqref="J22"/>
    </sheetView>
  </sheetViews>
  <sheetFormatPr defaultRowHeight="14.4" x14ac:dyDescent="0.3"/>
  <cols>
    <col min="1" max="1" width="20.44140625" customWidth="1"/>
    <col min="2" max="2" width="15.88671875" customWidth="1"/>
    <col min="3" max="3" width="21.5546875" customWidth="1"/>
    <col min="4" max="4" width="46.5546875" customWidth="1"/>
    <col min="5" max="5" width="9" customWidth="1"/>
    <col min="6" max="6" width="31.33203125" customWidth="1"/>
    <col min="7" max="7" width="3.88671875" customWidth="1"/>
    <col min="8" max="8" width="10.44140625" customWidth="1"/>
    <col min="9" max="9" width="2.33203125" customWidth="1"/>
    <col min="10" max="10" width="50.6640625" customWidth="1"/>
  </cols>
  <sheetData>
    <row r="1" spans="1:10" x14ac:dyDescent="0.3">
      <c r="A1" s="282" t="s">
        <v>0</v>
      </c>
      <c r="B1" s="282" t="s">
        <v>1</v>
      </c>
      <c r="C1" s="282" t="s">
        <v>2</v>
      </c>
      <c r="D1" s="282" t="s">
        <v>3</v>
      </c>
      <c r="E1" s="283" t="s">
        <v>4</v>
      </c>
      <c r="F1" s="283" t="s">
        <v>5</v>
      </c>
      <c r="H1" s="123" t="s">
        <v>935</v>
      </c>
      <c r="I1" s="50" t="s">
        <v>7</v>
      </c>
      <c r="J1" s="50" t="s">
        <v>936</v>
      </c>
    </row>
    <row r="2" spans="1:10" x14ac:dyDescent="0.3">
      <c r="A2" s="21" t="s">
        <v>8</v>
      </c>
      <c r="B2" s="284" t="s">
        <v>9</v>
      </c>
      <c r="C2" s="147"/>
      <c r="D2" s="147"/>
      <c r="E2" s="147"/>
      <c r="F2" s="147"/>
      <c r="H2" s="240" t="s">
        <v>299</v>
      </c>
      <c r="I2" s="50" t="s">
        <v>7</v>
      </c>
      <c r="J2" s="50" t="s">
        <v>300</v>
      </c>
    </row>
    <row r="3" spans="1:10" x14ac:dyDescent="0.3">
      <c r="A3" s="50" t="s">
        <v>935</v>
      </c>
      <c r="B3" s="308">
        <v>45386</v>
      </c>
      <c r="C3" s="51" t="s">
        <v>937</v>
      </c>
      <c r="D3" s="240" t="s">
        <v>938</v>
      </c>
      <c r="E3" s="51">
        <v>0</v>
      </c>
      <c r="F3" s="51">
        <v>68.849999999999994</v>
      </c>
      <c r="H3" s="123" t="s">
        <v>129</v>
      </c>
      <c r="I3" s="50" t="s">
        <v>7</v>
      </c>
      <c r="J3" s="50" t="s">
        <v>130</v>
      </c>
    </row>
    <row r="4" spans="1:10" x14ac:dyDescent="0.3">
      <c r="A4" s="50" t="s">
        <v>935</v>
      </c>
      <c r="B4" s="222">
        <v>45397</v>
      </c>
      <c r="C4" s="51" t="s">
        <v>939</v>
      </c>
      <c r="D4" s="240" t="s">
        <v>938</v>
      </c>
      <c r="E4" s="51">
        <v>0</v>
      </c>
      <c r="F4" s="51">
        <v>20</v>
      </c>
      <c r="H4" s="123" t="s">
        <v>868</v>
      </c>
      <c r="I4" s="50" t="s">
        <v>7</v>
      </c>
      <c r="J4" s="50" t="s">
        <v>869</v>
      </c>
    </row>
    <row r="5" spans="1:10" x14ac:dyDescent="0.3">
      <c r="A5" s="204" t="s">
        <v>25</v>
      </c>
      <c r="B5" s="285" t="s">
        <v>31</v>
      </c>
      <c r="C5" s="269"/>
      <c r="D5" s="270"/>
      <c r="E5" s="286"/>
      <c r="F5" s="34"/>
      <c r="H5" s="123" t="s">
        <v>940</v>
      </c>
      <c r="I5" s="50" t="s">
        <v>7</v>
      </c>
      <c r="J5" s="50" t="s">
        <v>941</v>
      </c>
    </row>
    <row r="6" spans="1:10" x14ac:dyDescent="0.3">
      <c r="A6" s="240" t="s">
        <v>299</v>
      </c>
      <c r="B6" s="52">
        <v>45401</v>
      </c>
      <c r="C6" s="146" t="s">
        <v>34</v>
      </c>
      <c r="D6" s="240" t="s">
        <v>942</v>
      </c>
      <c r="E6" s="51">
        <v>0</v>
      </c>
      <c r="F6" s="51">
        <v>118.39</v>
      </c>
      <c r="H6" s="123" t="s">
        <v>873</v>
      </c>
      <c r="I6" s="50" t="s">
        <v>7</v>
      </c>
      <c r="J6" s="50" t="s">
        <v>874</v>
      </c>
    </row>
    <row r="7" spans="1:10" x14ac:dyDescent="0.3">
      <c r="A7" s="21" t="s">
        <v>30</v>
      </c>
      <c r="B7" s="288" t="s">
        <v>139</v>
      </c>
      <c r="C7" s="146"/>
      <c r="D7" s="86"/>
      <c r="E7" s="51"/>
      <c r="F7" s="51"/>
      <c r="H7" s="75" t="s">
        <v>701</v>
      </c>
      <c r="I7" s="50" t="s">
        <v>7</v>
      </c>
      <c r="J7" s="50" t="s">
        <v>702</v>
      </c>
    </row>
    <row r="8" spans="1:10" ht="27.6" x14ac:dyDescent="0.3">
      <c r="A8" s="240" t="s">
        <v>129</v>
      </c>
      <c r="B8" s="52">
        <v>45398</v>
      </c>
      <c r="C8" s="272" t="s">
        <v>140</v>
      </c>
      <c r="D8" s="349" t="s">
        <v>943</v>
      </c>
      <c r="E8" s="125">
        <v>0</v>
      </c>
      <c r="F8" s="97">
        <v>680.4</v>
      </c>
      <c r="H8" s="75" t="s">
        <v>35</v>
      </c>
      <c r="I8" s="50" t="s">
        <v>7</v>
      </c>
      <c r="J8" s="50" t="s">
        <v>36</v>
      </c>
    </row>
    <row r="9" spans="1:10" x14ac:dyDescent="0.3">
      <c r="A9" s="92" t="s">
        <v>37</v>
      </c>
      <c r="B9" s="311" t="s">
        <v>26</v>
      </c>
      <c r="C9" s="167"/>
      <c r="D9" s="146"/>
      <c r="E9" s="51"/>
      <c r="F9" s="57"/>
      <c r="H9" s="75" t="s">
        <v>43</v>
      </c>
      <c r="I9" s="50" t="s">
        <v>7</v>
      </c>
      <c r="J9" s="50" t="s">
        <v>44</v>
      </c>
    </row>
    <row r="10" spans="1:10" ht="28.8" x14ac:dyDescent="0.3">
      <c r="A10" s="53" t="s">
        <v>868</v>
      </c>
      <c r="B10" s="222">
        <v>45379</v>
      </c>
      <c r="C10" s="167" t="s">
        <v>944</v>
      </c>
      <c r="D10" s="146" t="s">
        <v>945</v>
      </c>
      <c r="E10" s="51">
        <v>24.83</v>
      </c>
      <c r="F10" s="57">
        <v>149</v>
      </c>
      <c r="H10" s="50" t="s">
        <v>82</v>
      </c>
      <c r="I10" s="50" t="s">
        <v>7</v>
      </c>
      <c r="J10" s="50" t="s">
        <v>83</v>
      </c>
    </row>
    <row r="11" spans="1:10" x14ac:dyDescent="0.3">
      <c r="A11" s="228" t="s">
        <v>49</v>
      </c>
      <c r="B11" s="312" t="s">
        <v>26</v>
      </c>
      <c r="C11" s="167"/>
      <c r="D11" s="146"/>
      <c r="E11" s="51"/>
      <c r="F11" s="57"/>
      <c r="H11" s="50" t="s">
        <v>365</v>
      </c>
      <c r="I11" s="50" t="s">
        <v>7</v>
      </c>
      <c r="J11" s="50" t="s">
        <v>366</v>
      </c>
    </row>
    <row r="12" spans="1:10" x14ac:dyDescent="0.3">
      <c r="A12" s="239" t="s">
        <v>940</v>
      </c>
      <c r="B12" s="52">
        <v>45397</v>
      </c>
      <c r="C12" s="167" t="s">
        <v>946</v>
      </c>
      <c r="D12" s="146" t="s">
        <v>947</v>
      </c>
      <c r="E12" s="51">
        <v>0</v>
      </c>
      <c r="F12" s="57">
        <v>650</v>
      </c>
      <c r="H12" s="50" t="s">
        <v>84</v>
      </c>
      <c r="I12" s="50" t="s">
        <v>7</v>
      </c>
      <c r="J12" s="50" t="s">
        <v>85</v>
      </c>
    </row>
    <row r="13" spans="1:10" x14ac:dyDescent="0.3">
      <c r="A13" s="292" t="s">
        <v>53</v>
      </c>
      <c r="B13" s="273" t="s">
        <v>31</v>
      </c>
      <c r="D13" s="107"/>
      <c r="E13" s="51"/>
      <c r="F13" s="57"/>
      <c r="H13" s="50" t="s">
        <v>43</v>
      </c>
      <c r="I13" s="50" t="s">
        <v>7</v>
      </c>
      <c r="J13" s="50" t="s">
        <v>44</v>
      </c>
    </row>
    <row r="14" spans="1:10" x14ac:dyDescent="0.3">
      <c r="A14" s="159" t="s">
        <v>873</v>
      </c>
      <c r="B14" s="67">
        <v>45387</v>
      </c>
      <c r="C14" s="146" t="s">
        <v>890</v>
      </c>
      <c r="D14" s="146" t="s">
        <v>891</v>
      </c>
      <c r="E14" s="286">
        <v>33.869999999999997</v>
      </c>
      <c r="F14" s="294">
        <v>-203.2</v>
      </c>
      <c r="H14" s="50" t="s">
        <v>45</v>
      </c>
      <c r="I14" s="50" t="s">
        <v>7</v>
      </c>
      <c r="J14" s="50" t="s">
        <v>46</v>
      </c>
    </row>
    <row r="15" spans="1:10" x14ac:dyDescent="0.3">
      <c r="A15" s="295" t="s">
        <v>54</v>
      </c>
      <c r="B15" s="296" t="s">
        <v>63</v>
      </c>
      <c r="C15" s="146"/>
      <c r="D15" s="146"/>
      <c r="E15" s="51"/>
      <c r="F15" s="75"/>
      <c r="H15" s="50" t="s">
        <v>948</v>
      </c>
      <c r="I15" s="50" t="s">
        <v>7</v>
      </c>
      <c r="J15" s="50" t="s">
        <v>949</v>
      </c>
    </row>
    <row r="16" spans="1:10" x14ac:dyDescent="0.3">
      <c r="A16" s="50" t="s">
        <v>701</v>
      </c>
      <c r="B16" s="222">
        <v>45379</v>
      </c>
      <c r="C16" s="50" t="s">
        <v>950</v>
      </c>
      <c r="D16" s="146" t="s">
        <v>951</v>
      </c>
      <c r="E16" s="51">
        <v>3.47</v>
      </c>
      <c r="F16" s="51">
        <v>20.8</v>
      </c>
      <c r="H16" s="50" t="s">
        <v>952</v>
      </c>
      <c r="I16" s="50" t="s">
        <v>7</v>
      </c>
      <c r="J16" s="50" t="s">
        <v>953</v>
      </c>
    </row>
    <row r="17" spans="1:10" x14ac:dyDescent="0.3">
      <c r="A17" s="50" t="s">
        <v>701</v>
      </c>
      <c r="B17" s="222">
        <v>45379</v>
      </c>
      <c r="C17" s="50" t="s">
        <v>950</v>
      </c>
      <c r="D17" s="146" t="s">
        <v>951</v>
      </c>
      <c r="E17" s="51">
        <v>0.71</v>
      </c>
      <c r="F17" s="51">
        <v>4.25</v>
      </c>
      <c r="H17" s="88" t="s">
        <v>770</v>
      </c>
      <c r="I17" s="88" t="s">
        <v>7</v>
      </c>
      <c r="J17" s="297" t="s">
        <v>771</v>
      </c>
    </row>
    <row r="18" spans="1:10" x14ac:dyDescent="0.3">
      <c r="A18" s="50" t="s">
        <v>701</v>
      </c>
      <c r="B18" s="222">
        <v>45379</v>
      </c>
      <c r="C18" s="50" t="s">
        <v>950</v>
      </c>
      <c r="D18" s="146" t="s">
        <v>951</v>
      </c>
      <c r="E18" s="51">
        <v>7.58</v>
      </c>
      <c r="F18" s="51">
        <v>45.45</v>
      </c>
      <c r="H18" s="50" t="s">
        <v>559</v>
      </c>
      <c r="I18" s="50" t="s">
        <v>7</v>
      </c>
      <c r="J18" s="50" t="s">
        <v>594</v>
      </c>
    </row>
    <row r="19" spans="1:10" x14ac:dyDescent="0.3">
      <c r="A19" s="50" t="s">
        <v>701</v>
      </c>
      <c r="B19" s="222">
        <v>45379</v>
      </c>
      <c r="C19" s="146" t="s">
        <v>954</v>
      </c>
      <c r="D19" s="146" t="s">
        <v>120</v>
      </c>
      <c r="E19" s="51">
        <v>0</v>
      </c>
      <c r="F19" s="51">
        <v>32.200000000000003</v>
      </c>
      <c r="H19" s="50" t="s">
        <v>955</v>
      </c>
      <c r="I19" s="50" t="s">
        <v>7</v>
      </c>
      <c r="J19" s="50" t="s">
        <v>956</v>
      </c>
    </row>
    <row r="20" spans="1:10" x14ac:dyDescent="0.3">
      <c r="A20" s="50" t="s">
        <v>35</v>
      </c>
      <c r="B20" s="308">
        <v>45386</v>
      </c>
      <c r="C20" s="146" t="s">
        <v>957</v>
      </c>
      <c r="D20" s="146" t="s">
        <v>958</v>
      </c>
      <c r="E20" s="51">
        <v>0</v>
      </c>
      <c r="F20" s="51">
        <v>9.44</v>
      </c>
      <c r="H20" s="50" t="s">
        <v>606</v>
      </c>
      <c r="I20" s="50" t="s">
        <v>7</v>
      </c>
      <c r="J20" s="87" t="s">
        <v>594</v>
      </c>
    </row>
    <row r="21" spans="1:10" x14ac:dyDescent="0.3">
      <c r="A21" s="159" t="s">
        <v>35</v>
      </c>
      <c r="B21" s="67">
        <v>45386</v>
      </c>
      <c r="C21" s="170" t="s">
        <v>257</v>
      </c>
      <c r="D21" s="146" t="s">
        <v>958</v>
      </c>
      <c r="E21" s="51">
        <v>0</v>
      </c>
      <c r="F21" s="102">
        <v>11</v>
      </c>
      <c r="H21" s="50" t="s">
        <v>189</v>
      </c>
      <c r="I21" s="50" t="s">
        <v>7</v>
      </c>
      <c r="J21" s="87" t="s">
        <v>190</v>
      </c>
    </row>
    <row r="22" spans="1:10" x14ac:dyDescent="0.3">
      <c r="A22" s="159" t="s">
        <v>35</v>
      </c>
      <c r="B22" s="67">
        <v>45387</v>
      </c>
      <c r="C22" s="170" t="s">
        <v>597</v>
      </c>
      <c r="D22" s="146" t="s">
        <v>959</v>
      </c>
      <c r="E22" s="51">
        <v>1.8</v>
      </c>
      <c r="F22" s="51">
        <v>46.8</v>
      </c>
      <c r="H22" s="50" t="s">
        <v>960</v>
      </c>
      <c r="I22" s="50" t="s">
        <v>7</v>
      </c>
      <c r="J22" s="87" t="s">
        <v>961</v>
      </c>
    </row>
    <row r="23" spans="1:10" x14ac:dyDescent="0.3">
      <c r="A23" s="159" t="s">
        <v>43</v>
      </c>
      <c r="B23" s="67">
        <v>45388</v>
      </c>
      <c r="C23" s="170" t="s">
        <v>66</v>
      </c>
      <c r="D23" s="146" t="s">
        <v>910</v>
      </c>
      <c r="E23" s="51">
        <v>0</v>
      </c>
      <c r="F23" s="51">
        <v>12.99</v>
      </c>
      <c r="G23" s="469"/>
      <c r="H23" s="468"/>
      <c r="I23" s="471"/>
      <c r="J23" s="471"/>
    </row>
    <row r="24" spans="1:10" x14ac:dyDescent="0.3">
      <c r="A24" s="50" t="s">
        <v>82</v>
      </c>
      <c r="B24" s="67">
        <v>45394</v>
      </c>
      <c r="C24" s="146" t="s">
        <v>962</v>
      </c>
      <c r="D24" s="146" t="s">
        <v>963</v>
      </c>
      <c r="E24" s="51">
        <v>0</v>
      </c>
      <c r="F24" s="51">
        <v>648.30999999999995</v>
      </c>
      <c r="G24" s="469"/>
      <c r="H24" s="468"/>
      <c r="I24" s="468"/>
      <c r="J24" s="468"/>
    </row>
    <row r="25" spans="1:10" x14ac:dyDescent="0.3">
      <c r="A25" s="50" t="s">
        <v>365</v>
      </c>
      <c r="B25" s="309">
        <v>45398</v>
      </c>
      <c r="C25" s="50" t="s">
        <v>964</v>
      </c>
      <c r="D25" s="146" t="s">
        <v>633</v>
      </c>
      <c r="E25" s="51">
        <v>13.16</v>
      </c>
      <c r="F25" s="51">
        <v>78.94</v>
      </c>
      <c r="G25" s="469"/>
      <c r="H25" s="468"/>
      <c r="I25" s="468"/>
      <c r="J25" s="468"/>
    </row>
    <row r="26" spans="1:10" x14ac:dyDescent="0.3">
      <c r="A26" s="50" t="s">
        <v>84</v>
      </c>
      <c r="B26" s="309">
        <v>45398</v>
      </c>
      <c r="C26" s="146" t="s">
        <v>281</v>
      </c>
      <c r="D26" s="146" t="s">
        <v>965</v>
      </c>
      <c r="E26" s="51">
        <v>10</v>
      </c>
      <c r="F26" s="51">
        <v>59.94</v>
      </c>
      <c r="G26" s="469"/>
      <c r="H26" s="468"/>
      <c r="I26" s="468"/>
      <c r="J26" s="468"/>
    </row>
    <row r="27" spans="1:10" x14ac:dyDescent="0.3">
      <c r="A27" s="50" t="s">
        <v>35</v>
      </c>
      <c r="B27" s="309">
        <v>45398</v>
      </c>
      <c r="C27" s="146" t="s">
        <v>966</v>
      </c>
      <c r="D27" s="146" t="s">
        <v>967</v>
      </c>
      <c r="E27" s="51">
        <v>5.48</v>
      </c>
      <c r="F27" s="51">
        <v>32.89</v>
      </c>
      <c r="G27" s="469"/>
      <c r="H27" s="468"/>
      <c r="I27" s="468"/>
      <c r="J27" s="468"/>
    </row>
    <row r="28" spans="1:10" x14ac:dyDescent="0.3">
      <c r="A28" s="88" t="s">
        <v>43</v>
      </c>
      <c r="B28" s="309">
        <v>45399</v>
      </c>
      <c r="C28" s="220" t="s">
        <v>968</v>
      </c>
      <c r="D28" s="177" t="s">
        <v>919</v>
      </c>
      <c r="E28" s="125">
        <v>28.52</v>
      </c>
      <c r="F28" s="125">
        <v>171.14</v>
      </c>
      <c r="G28" s="469"/>
      <c r="H28" s="468"/>
      <c r="I28" s="468"/>
      <c r="J28" s="468"/>
    </row>
    <row r="29" spans="1:10" x14ac:dyDescent="0.3">
      <c r="A29" s="50" t="s">
        <v>35</v>
      </c>
      <c r="B29" s="309">
        <v>45400</v>
      </c>
      <c r="C29" s="146" t="s">
        <v>730</v>
      </c>
      <c r="D29" s="170" t="s">
        <v>969</v>
      </c>
      <c r="E29" s="51">
        <v>0</v>
      </c>
      <c r="F29" s="51">
        <v>53.95</v>
      </c>
      <c r="G29" s="469"/>
      <c r="H29" s="468"/>
      <c r="I29" s="468"/>
      <c r="J29" s="468"/>
    </row>
    <row r="30" spans="1:10" x14ac:dyDescent="0.3">
      <c r="A30" s="50" t="s">
        <v>45</v>
      </c>
      <c r="B30" s="309">
        <v>45401</v>
      </c>
      <c r="C30" s="146" t="s">
        <v>71</v>
      </c>
      <c r="D30" s="170" t="s">
        <v>970</v>
      </c>
      <c r="E30" s="51">
        <v>0</v>
      </c>
      <c r="F30" s="51">
        <v>178.11</v>
      </c>
      <c r="G30" s="469"/>
      <c r="H30" s="468"/>
      <c r="I30" s="468"/>
      <c r="J30" s="468"/>
    </row>
    <row r="31" spans="1:10" x14ac:dyDescent="0.3">
      <c r="A31" s="50" t="s">
        <v>701</v>
      </c>
      <c r="B31" s="309">
        <v>45406</v>
      </c>
      <c r="C31" s="146" t="s">
        <v>119</v>
      </c>
      <c r="D31" s="170" t="s">
        <v>120</v>
      </c>
      <c r="E31" s="51">
        <v>0</v>
      </c>
      <c r="F31" s="51">
        <v>55.79</v>
      </c>
      <c r="G31" s="469"/>
      <c r="H31" s="468"/>
      <c r="I31" s="468"/>
      <c r="J31" s="468"/>
    </row>
    <row r="32" spans="1:10" x14ac:dyDescent="0.3">
      <c r="A32" s="50" t="s">
        <v>701</v>
      </c>
      <c r="B32" s="309">
        <v>45406</v>
      </c>
      <c r="C32" s="146" t="s">
        <v>119</v>
      </c>
      <c r="D32" s="170" t="s">
        <v>120</v>
      </c>
      <c r="E32" s="51">
        <v>0</v>
      </c>
      <c r="F32" s="51">
        <v>13.89</v>
      </c>
      <c r="G32" s="469"/>
      <c r="H32" s="468"/>
      <c r="I32" s="468"/>
      <c r="J32" s="468"/>
    </row>
    <row r="33" spans="1:10" x14ac:dyDescent="0.3">
      <c r="A33" s="50" t="s">
        <v>948</v>
      </c>
      <c r="B33" s="309">
        <v>45405</v>
      </c>
      <c r="C33" s="146" t="s">
        <v>971</v>
      </c>
      <c r="D33" s="170" t="s">
        <v>972</v>
      </c>
      <c r="E33" s="51">
        <v>3</v>
      </c>
      <c r="F33" s="51">
        <v>17.989999999999998</v>
      </c>
      <c r="G33" s="469"/>
      <c r="H33" s="468"/>
      <c r="I33" s="468"/>
      <c r="J33" s="468"/>
    </row>
    <row r="34" spans="1:10" x14ac:dyDescent="0.3">
      <c r="A34" s="50" t="s">
        <v>35</v>
      </c>
      <c r="B34" s="309">
        <v>45406</v>
      </c>
      <c r="C34" s="146" t="s">
        <v>973</v>
      </c>
      <c r="D34" s="170" t="s">
        <v>974</v>
      </c>
      <c r="E34" s="51">
        <v>9.0500000000000007</v>
      </c>
      <c r="F34" s="51">
        <v>54.28</v>
      </c>
      <c r="G34" s="469"/>
      <c r="H34" s="468"/>
      <c r="I34" s="468"/>
      <c r="J34" s="468"/>
    </row>
    <row r="35" spans="1:10" x14ac:dyDescent="0.3">
      <c r="A35" s="92" t="s">
        <v>57</v>
      </c>
      <c r="B35" s="298" t="s">
        <v>347</v>
      </c>
      <c r="C35" s="50"/>
      <c r="D35" s="170"/>
      <c r="E35" s="51"/>
      <c r="F35" s="102"/>
      <c r="G35" s="469"/>
      <c r="H35" s="468"/>
      <c r="I35" s="468"/>
      <c r="J35" s="468"/>
    </row>
    <row r="36" spans="1:10" x14ac:dyDescent="0.3">
      <c r="A36" s="50" t="s">
        <v>952</v>
      </c>
      <c r="B36" s="67">
        <v>45391</v>
      </c>
      <c r="C36" s="146" t="s">
        <v>975</v>
      </c>
      <c r="D36" s="170" t="s">
        <v>976</v>
      </c>
      <c r="E36" s="51">
        <v>1.9</v>
      </c>
      <c r="F36" s="102">
        <v>11.4</v>
      </c>
      <c r="G36" s="469"/>
      <c r="H36" s="468"/>
      <c r="I36" s="468"/>
      <c r="J36" s="468"/>
    </row>
    <row r="37" spans="1:10" x14ac:dyDescent="0.3">
      <c r="A37" s="50" t="s">
        <v>952</v>
      </c>
      <c r="B37" s="67">
        <v>45391</v>
      </c>
      <c r="C37" s="146" t="s">
        <v>977</v>
      </c>
      <c r="D37" s="170" t="s">
        <v>978</v>
      </c>
      <c r="E37" s="51">
        <v>0</v>
      </c>
      <c r="F37" s="102">
        <v>30.2</v>
      </c>
      <c r="G37" s="469"/>
      <c r="H37" s="468"/>
      <c r="I37" s="468"/>
      <c r="J37" s="468"/>
    </row>
    <row r="38" spans="1:10" x14ac:dyDescent="0.3">
      <c r="A38" s="50" t="s">
        <v>952</v>
      </c>
      <c r="B38" s="67">
        <v>45392</v>
      </c>
      <c r="C38" s="146" t="s">
        <v>977</v>
      </c>
      <c r="D38" s="170" t="s">
        <v>978</v>
      </c>
      <c r="E38" s="51">
        <v>0</v>
      </c>
      <c r="F38" s="102">
        <v>30.2</v>
      </c>
      <c r="G38" s="469"/>
      <c r="H38" s="468"/>
      <c r="I38" s="468"/>
      <c r="J38" s="468"/>
    </row>
    <row r="39" spans="1:10" x14ac:dyDescent="0.3">
      <c r="A39" s="50" t="s">
        <v>952</v>
      </c>
      <c r="B39" s="67">
        <v>45393</v>
      </c>
      <c r="C39" s="146" t="s">
        <v>977</v>
      </c>
      <c r="D39" s="170" t="s">
        <v>978</v>
      </c>
      <c r="E39" s="51">
        <v>0</v>
      </c>
      <c r="F39" s="102">
        <v>30.2</v>
      </c>
      <c r="G39" s="469"/>
      <c r="H39" s="468"/>
      <c r="I39" s="468"/>
      <c r="J39" s="468"/>
    </row>
    <row r="40" spans="1:10" x14ac:dyDescent="0.3">
      <c r="A40" s="50" t="s">
        <v>952</v>
      </c>
      <c r="B40" s="309">
        <v>45397</v>
      </c>
      <c r="C40" s="146" t="s">
        <v>979</v>
      </c>
      <c r="D40" s="170" t="s">
        <v>980</v>
      </c>
      <c r="E40" s="51">
        <v>0</v>
      </c>
      <c r="F40" s="102">
        <v>30</v>
      </c>
      <c r="G40" s="469"/>
      <c r="H40" s="468"/>
      <c r="I40" s="468"/>
      <c r="J40" s="468"/>
    </row>
    <row r="41" spans="1:10" x14ac:dyDescent="0.3">
      <c r="A41" s="50" t="s">
        <v>952</v>
      </c>
      <c r="B41" s="310">
        <v>45398</v>
      </c>
      <c r="C41" s="146" t="s">
        <v>981</v>
      </c>
      <c r="D41" s="170" t="s">
        <v>982</v>
      </c>
      <c r="E41" s="51">
        <v>0</v>
      </c>
      <c r="F41" s="82">
        <v>69.95</v>
      </c>
      <c r="G41" s="469"/>
      <c r="H41" s="468"/>
      <c r="I41" s="468"/>
      <c r="J41" s="468"/>
    </row>
    <row r="42" spans="1:10" x14ac:dyDescent="0.3">
      <c r="A42" s="299" t="s">
        <v>58</v>
      </c>
      <c r="B42" s="288" t="s">
        <v>98</v>
      </c>
      <c r="C42" s="170"/>
      <c r="D42" s="170"/>
      <c r="E42" s="160"/>
      <c r="F42" s="102"/>
      <c r="G42" s="469"/>
      <c r="H42" s="468"/>
      <c r="I42" s="468"/>
      <c r="J42" s="468"/>
    </row>
    <row r="43" spans="1:10" x14ac:dyDescent="0.3">
      <c r="A43" s="161" t="s">
        <v>770</v>
      </c>
      <c r="B43" s="67">
        <v>45352</v>
      </c>
      <c r="C43" s="291" t="s">
        <v>351</v>
      </c>
      <c r="D43" s="75" t="s">
        <v>99</v>
      </c>
      <c r="E43" s="51">
        <v>0</v>
      </c>
      <c r="F43" s="125">
        <v>8.7899999999999991</v>
      </c>
      <c r="G43" s="469"/>
      <c r="H43" s="468"/>
      <c r="I43" s="468"/>
      <c r="J43" s="468"/>
    </row>
    <row r="44" spans="1:10" x14ac:dyDescent="0.3">
      <c r="A44" s="300" t="s">
        <v>60</v>
      </c>
      <c r="B44" s="298" t="s">
        <v>558</v>
      </c>
      <c r="C44" s="121"/>
      <c r="D44" s="180"/>
      <c r="E44" s="51"/>
      <c r="F44" s="301"/>
      <c r="G44" s="469"/>
      <c r="H44" s="468"/>
      <c r="I44" s="468"/>
      <c r="J44" s="468"/>
    </row>
    <row r="45" spans="1:10" x14ac:dyDescent="0.3">
      <c r="A45" s="159" t="s">
        <v>606</v>
      </c>
      <c r="B45" s="67">
        <v>45399</v>
      </c>
      <c r="C45" s="121" t="s">
        <v>983</v>
      </c>
      <c r="D45" s="180" t="s">
        <v>984</v>
      </c>
      <c r="E45" s="302"/>
      <c r="F45" s="301">
        <v>96.69</v>
      </c>
      <c r="G45" s="469"/>
      <c r="H45" s="468"/>
      <c r="I45" s="468"/>
      <c r="J45" s="468"/>
    </row>
    <row r="46" spans="1:10" x14ac:dyDescent="0.3">
      <c r="A46" s="159" t="s">
        <v>606</v>
      </c>
      <c r="B46" s="67">
        <v>45399</v>
      </c>
      <c r="C46" s="189" t="s">
        <v>469</v>
      </c>
      <c r="D46" s="180" t="s">
        <v>985</v>
      </c>
      <c r="E46" s="144">
        <v>8.5399999999999991</v>
      </c>
      <c r="F46" s="301">
        <v>51.25</v>
      </c>
      <c r="G46" s="469"/>
      <c r="H46" s="468"/>
      <c r="I46" s="468"/>
      <c r="J46" s="468"/>
    </row>
    <row r="47" spans="1:10" x14ac:dyDescent="0.3">
      <c r="A47" s="88" t="s">
        <v>955</v>
      </c>
      <c r="B47" s="309">
        <v>45399</v>
      </c>
      <c r="C47" s="88" t="s">
        <v>80</v>
      </c>
      <c r="D47" s="303" t="s">
        <v>986</v>
      </c>
      <c r="E47" s="51">
        <v>4.42</v>
      </c>
      <c r="F47" s="301">
        <v>26.54</v>
      </c>
      <c r="G47" s="469"/>
      <c r="H47" s="468"/>
      <c r="I47" s="468"/>
      <c r="J47" s="468"/>
    </row>
    <row r="48" spans="1:10" x14ac:dyDescent="0.3">
      <c r="A48" s="88" t="s">
        <v>955</v>
      </c>
      <c r="B48" s="309">
        <v>45399</v>
      </c>
      <c r="C48" s="88" t="s">
        <v>80</v>
      </c>
      <c r="D48" s="303" t="s">
        <v>987</v>
      </c>
      <c r="E48" s="51">
        <v>4.57</v>
      </c>
      <c r="F48" s="301">
        <v>27.44</v>
      </c>
      <c r="G48" s="469"/>
      <c r="H48" s="468"/>
      <c r="I48" s="468"/>
      <c r="J48" s="468"/>
    </row>
    <row r="49" spans="1:10" x14ac:dyDescent="0.3">
      <c r="A49" s="159" t="s">
        <v>606</v>
      </c>
      <c r="B49" s="309">
        <v>45405</v>
      </c>
      <c r="C49" s="50" t="s">
        <v>983</v>
      </c>
      <c r="D49" s="303" t="s">
        <v>988</v>
      </c>
      <c r="E49" s="82"/>
      <c r="F49" s="301">
        <v>86.64</v>
      </c>
      <c r="G49" s="469"/>
      <c r="H49" s="468"/>
      <c r="I49" s="468"/>
      <c r="J49" s="468"/>
    </row>
    <row r="50" spans="1:10" x14ac:dyDescent="0.3">
      <c r="A50" s="101" t="s">
        <v>62</v>
      </c>
      <c r="B50" s="228" t="s">
        <v>660</v>
      </c>
      <c r="C50" s="50"/>
      <c r="E50" s="102"/>
      <c r="F50" s="304"/>
      <c r="G50" s="469"/>
      <c r="H50" s="468"/>
      <c r="I50" s="468"/>
      <c r="J50" s="468"/>
    </row>
    <row r="51" spans="1:10" x14ac:dyDescent="0.3">
      <c r="A51" s="159" t="s">
        <v>189</v>
      </c>
      <c r="B51" s="293">
        <v>45398</v>
      </c>
      <c r="C51" s="121" t="s">
        <v>93</v>
      </c>
      <c r="D51" s="121" t="s">
        <v>989</v>
      </c>
      <c r="E51" s="281">
        <v>0</v>
      </c>
      <c r="F51" s="102">
        <v>22</v>
      </c>
      <c r="G51" s="469"/>
      <c r="H51" s="468"/>
      <c r="I51" s="468"/>
      <c r="J51" s="468"/>
    </row>
    <row r="52" spans="1:10" x14ac:dyDescent="0.3">
      <c r="A52" s="259" t="s">
        <v>73</v>
      </c>
      <c r="B52" s="288" t="s">
        <v>78</v>
      </c>
      <c r="C52" s="291"/>
      <c r="D52" s="89"/>
      <c r="E52" s="281"/>
      <c r="F52" s="281"/>
      <c r="G52" s="469"/>
      <c r="H52" s="468"/>
      <c r="I52" s="468"/>
      <c r="J52" s="468"/>
    </row>
    <row r="53" spans="1:10" ht="24.6" x14ac:dyDescent="0.3">
      <c r="A53" s="159" t="s">
        <v>960</v>
      </c>
      <c r="B53" s="293">
        <v>45406</v>
      </c>
      <c r="C53" s="121" t="s">
        <v>990</v>
      </c>
      <c r="D53" s="289" t="s">
        <v>991</v>
      </c>
      <c r="E53" s="125">
        <v>0</v>
      </c>
      <c r="F53" s="306">
        <v>118</v>
      </c>
      <c r="G53" s="469"/>
      <c r="H53" s="468"/>
      <c r="I53" s="468"/>
      <c r="J53" s="468"/>
    </row>
    <row r="54" spans="1:10" x14ac:dyDescent="0.3">
      <c r="A54" s="160"/>
      <c r="B54" s="53"/>
      <c r="C54" s="121"/>
      <c r="D54" s="50"/>
      <c r="E54" s="51"/>
      <c r="F54" s="301"/>
      <c r="G54" s="469"/>
      <c r="H54" s="468"/>
      <c r="I54" s="468"/>
      <c r="J54" s="468"/>
    </row>
    <row r="55" spans="1:10" x14ac:dyDescent="0.3">
      <c r="A55" s="4"/>
      <c r="B55" s="4"/>
      <c r="C55" s="4"/>
      <c r="D55" s="264" t="s">
        <v>76</v>
      </c>
      <c r="E55" s="265" t="s">
        <v>77</v>
      </c>
      <c r="F55" s="307">
        <v>3582.05</v>
      </c>
      <c r="G55" s="470"/>
      <c r="H55" s="468"/>
      <c r="I55" s="468"/>
      <c r="J55" s="468"/>
    </row>
    <row r="56" spans="1:10" x14ac:dyDescent="0.3">
      <c r="E56" s="19"/>
      <c r="F56" s="19"/>
      <c r="G56" s="468"/>
      <c r="H56" s="468"/>
      <c r="I56" s="468"/>
      <c r="J56" s="468"/>
    </row>
    <row r="57" spans="1:10" x14ac:dyDescent="0.3">
      <c r="E57" s="19"/>
      <c r="F57" s="19"/>
      <c r="G57" s="468"/>
      <c r="H57" s="468"/>
      <c r="I57" s="468"/>
      <c r="J57" s="468"/>
    </row>
    <row r="58" spans="1:10" x14ac:dyDescent="0.3">
      <c r="E58" s="19"/>
      <c r="F58" s="19"/>
      <c r="G58" s="468"/>
      <c r="H58" s="468"/>
      <c r="I58" s="468"/>
      <c r="J58" s="468"/>
    </row>
    <row r="59" spans="1:10" x14ac:dyDescent="0.3">
      <c r="E59" s="19"/>
      <c r="F59" s="19"/>
      <c r="G59" s="468"/>
      <c r="H59" s="468"/>
      <c r="I59" s="468"/>
      <c r="J59" s="468"/>
    </row>
    <row r="60" spans="1:10" x14ac:dyDescent="0.3">
      <c r="E60" s="19"/>
      <c r="F60" s="19"/>
      <c r="G60" s="468"/>
      <c r="H60" s="468"/>
      <c r="I60" s="468"/>
      <c r="J60" s="468"/>
    </row>
    <row r="61" spans="1:10" x14ac:dyDescent="0.3">
      <c r="E61" s="19"/>
      <c r="F61" s="19"/>
      <c r="G61" s="468"/>
      <c r="H61" s="468"/>
      <c r="I61" s="468"/>
      <c r="J61" s="468"/>
    </row>
    <row r="62" spans="1:10" x14ac:dyDescent="0.3">
      <c r="E62" s="19"/>
      <c r="F62" s="19"/>
      <c r="G62" s="468"/>
      <c r="H62" s="468"/>
      <c r="I62" s="468"/>
      <c r="J62" s="468"/>
    </row>
    <row r="63" spans="1:10" x14ac:dyDescent="0.3">
      <c r="E63" s="19"/>
      <c r="F63" s="19"/>
      <c r="G63" s="468"/>
      <c r="H63" s="468"/>
      <c r="I63" s="468"/>
      <c r="J63" s="468"/>
    </row>
    <row r="64" spans="1:10" x14ac:dyDescent="0.3">
      <c r="E64" s="19"/>
      <c r="F64" s="19"/>
      <c r="G64" s="468"/>
      <c r="H64" s="468"/>
      <c r="I64" s="468"/>
      <c r="J64" s="468"/>
    </row>
  </sheetData>
  <mergeCells count="84">
    <mergeCell ref="G23:H23"/>
    <mergeCell ref="I23:J23"/>
    <mergeCell ref="G24:H24"/>
    <mergeCell ref="I24:J24"/>
    <mergeCell ref="G25:H25"/>
    <mergeCell ref="I25:J25"/>
    <mergeCell ref="G26:H26"/>
    <mergeCell ref="I26:J26"/>
    <mergeCell ref="G27:H27"/>
    <mergeCell ref="I27:J27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G54:H54"/>
    <mergeCell ref="I54:J54"/>
    <mergeCell ref="G55:H55"/>
    <mergeCell ref="I55:J55"/>
    <mergeCell ref="G56:H56"/>
    <mergeCell ref="I56:J56"/>
    <mergeCell ref="G57:H57"/>
    <mergeCell ref="I57:J57"/>
    <mergeCell ref="G58:H58"/>
    <mergeCell ref="I58:J58"/>
    <mergeCell ref="G59:H59"/>
    <mergeCell ref="I59:J59"/>
    <mergeCell ref="G60:H60"/>
    <mergeCell ref="I60:J60"/>
    <mergeCell ref="G61:H61"/>
    <mergeCell ref="I61:J61"/>
    <mergeCell ref="G62:H62"/>
    <mergeCell ref="I62:J62"/>
    <mergeCell ref="G63:H63"/>
    <mergeCell ref="I63:J63"/>
    <mergeCell ref="G64:H64"/>
    <mergeCell ref="I64:J6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D00B-82E8-485F-BF6A-F0B5CE6A8153}">
  <dimension ref="A1:J76"/>
  <sheetViews>
    <sheetView topLeftCell="A31" workbookViewId="0">
      <selection activeCell="D50" sqref="D49:D50"/>
    </sheetView>
  </sheetViews>
  <sheetFormatPr defaultRowHeight="14.4" x14ac:dyDescent="0.3"/>
  <cols>
    <col min="1" max="1" width="15.44140625" customWidth="1"/>
    <col min="2" max="2" width="24.109375" customWidth="1"/>
    <col min="3" max="3" width="13.6640625" bestFit="1" customWidth="1"/>
    <col min="4" max="4" width="51" customWidth="1"/>
    <col min="6" max="6" width="25.88671875" customWidth="1"/>
    <col min="7" max="7" width="2.88671875" customWidth="1"/>
    <col min="8" max="8" width="12.33203125" bestFit="1" customWidth="1"/>
    <col min="9" max="9" width="2.6640625" customWidth="1"/>
    <col min="10" max="10" width="47.5546875" customWidth="1"/>
  </cols>
  <sheetData>
    <row r="1" spans="1:10" x14ac:dyDescent="0.3">
      <c r="A1" s="282" t="s">
        <v>0</v>
      </c>
      <c r="B1" s="282" t="s">
        <v>1</v>
      </c>
      <c r="C1" s="282" t="s">
        <v>2</v>
      </c>
      <c r="D1" s="282" t="s">
        <v>3</v>
      </c>
      <c r="E1" s="283" t="s">
        <v>4</v>
      </c>
      <c r="F1" s="283" t="s">
        <v>5</v>
      </c>
      <c r="H1" s="50" t="s">
        <v>680</v>
      </c>
      <c r="I1" s="50" t="s">
        <v>7</v>
      </c>
      <c r="J1" s="50" t="s">
        <v>681</v>
      </c>
    </row>
    <row r="2" spans="1:10" x14ac:dyDescent="0.3">
      <c r="A2" s="21" t="s">
        <v>8</v>
      </c>
      <c r="B2" s="284" t="s">
        <v>9</v>
      </c>
      <c r="C2" s="147"/>
      <c r="D2" s="147"/>
      <c r="E2" s="147"/>
      <c r="F2" s="147"/>
      <c r="H2" s="88" t="s">
        <v>164</v>
      </c>
      <c r="I2" s="88" t="s">
        <v>7</v>
      </c>
      <c r="J2" s="88" t="s">
        <v>165</v>
      </c>
    </row>
    <row r="3" spans="1:10" x14ac:dyDescent="0.3">
      <c r="A3" s="50" t="s">
        <v>680</v>
      </c>
      <c r="B3" s="308">
        <v>45408</v>
      </c>
      <c r="C3" s="51" t="s">
        <v>992</v>
      </c>
      <c r="D3" s="240" t="s">
        <v>993</v>
      </c>
      <c r="E3" s="51"/>
      <c r="F3" s="51">
        <v>25</v>
      </c>
      <c r="H3" s="50" t="s">
        <v>15</v>
      </c>
      <c r="I3" s="50" t="s">
        <v>7</v>
      </c>
      <c r="J3" s="50" t="s">
        <v>862</v>
      </c>
    </row>
    <row r="4" spans="1:10" x14ac:dyDescent="0.3">
      <c r="A4" s="313" t="s">
        <v>164</v>
      </c>
      <c r="B4" s="308">
        <v>45428</v>
      </c>
      <c r="C4" s="51" t="s">
        <v>115</v>
      </c>
      <c r="D4" s="240" t="s">
        <v>994</v>
      </c>
      <c r="E4" s="51"/>
      <c r="F4" s="51">
        <v>11.4</v>
      </c>
      <c r="H4" s="240" t="s">
        <v>299</v>
      </c>
      <c r="I4" s="50" t="s">
        <v>7</v>
      </c>
      <c r="J4" s="50" t="s">
        <v>300</v>
      </c>
    </row>
    <row r="5" spans="1:10" x14ac:dyDescent="0.3">
      <c r="A5" s="313" t="s">
        <v>164</v>
      </c>
      <c r="B5" s="52">
        <v>45434</v>
      </c>
      <c r="C5" s="146" t="s">
        <v>19</v>
      </c>
      <c r="D5" s="146" t="s">
        <v>359</v>
      </c>
      <c r="E5" s="51"/>
      <c r="F5" s="51">
        <v>60.4</v>
      </c>
      <c r="H5" s="240" t="s">
        <v>15</v>
      </c>
      <c r="I5" s="50" t="s">
        <v>7</v>
      </c>
      <c r="J5" s="50" t="s">
        <v>995</v>
      </c>
    </row>
    <row r="6" spans="1:10" x14ac:dyDescent="0.3">
      <c r="A6" s="204" t="s">
        <v>25</v>
      </c>
      <c r="B6" s="285" t="s">
        <v>31</v>
      </c>
      <c r="C6" s="269"/>
      <c r="D6" s="270"/>
      <c r="E6" s="286"/>
      <c r="F6" s="34"/>
      <c r="H6" s="287" t="s">
        <v>129</v>
      </c>
      <c r="I6" s="50" t="s">
        <v>7</v>
      </c>
      <c r="J6" s="50" t="s">
        <v>130</v>
      </c>
    </row>
    <row r="7" spans="1:10" x14ac:dyDescent="0.3">
      <c r="A7" s="51" t="s">
        <v>15</v>
      </c>
      <c r="B7" s="67">
        <v>45354</v>
      </c>
      <c r="C7" s="146" t="s">
        <v>176</v>
      </c>
      <c r="D7" s="146" t="s">
        <v>280</v>
      </c>
      <c r="E7" s="51">
        <v>44.95</v>
      </c>
      <c r="F7" s="51">
        <v>269.7</v>
      </c>
      <c r="H7" s="51" t="s">
        <v>27</v>
      </c>
      <c r="I7" s="50" t="s">
        <v>7</v>
      </c>
      <c r="J7" s="50" t="s">
        <v>28</v>
      </c>
    </row>
    <row r="8" spans="1:10" x14ac:dyDescent="0.3">
      <c r="A8" s="240" t="s">
        <v>299</v>
      </c>
      <c r="B8" s="52">
        <v>45431</v>
      </c>
      <c r="C8" s="146" t="s">
        <v>34</v>
      </c>
      <c r="D8" s="146" t="s">
        <v>996</v>
      </c>
      <c r="E8" s="51">
        <v>0</v>
      </c>
      <c r="F8" s="51">
        <v>24.56</v>
      </c>
      <c r="H8" s="51" t="s">
        <v>17</v>
      </c>
      <c r="I8" s="50" t="s">
        <v>7</v>
      </c>
      <c r="J8" s="313" t="s">
        <v>18</v>
      </c>
    </row>
    <row r="9" spans="1:10" x14ac:dyDescent="0.3">
      <c r="A9" s="205" t="s">
        <v>15</v>
      </c>
      <c r="B9" s="52">
        <v>45432</v>
      </c>
      <c r="C9" s="177" t="s">
        <v>178</v>
      </c>
      <c r="D9" s="146" t="s">
        <v>997</v>
      </c>
      <c r="E9" s="125">
        <v>3.8</v>
      </c>
      <c r="F9" s="125">
        <v>22.8</v>
      </c>
      <c r="H9" s="75" t="s">
        <v>12</v>
      </c>
      <c r="I9" s="50" t="s">
        <v>7</v>
      </c>
      <c r="J9" s="50" t="s">
        <v>13</v>
      </c>
    </row>
    <row r="10" spans="1:10" x14ac:dyDescent="0.3">
      <c r="A10" s="21" t="s">
        <v>30</v>
      </c>
      <c r="B10" s="288" t="s">
        <v>139</v>
      </c>
      <c r="C10" s="146"/>
      <c r="D10" s="86"/>
      <c r="E10" s="51"/>
      <c r="F10" s="51"/>
      <c r="H10" s="53" t="s">
        <v>614</v>
      </c>
      <c r="I10" s="50" t="s">
        <v>7</v>
      </c>
      <c r="J10" s="50" t="s">
        <v>615</v>
      </c>
    </row>
    <row r="11" spans="1:10" x14ac:dyDescent="0.3">
      <c r="A11" s="287" t="s">
        <v>129</v>
      </c>
      <c r="B11" s="244">
        <v>45436</v>
      </c>
      <c r="C11" s="272" t="s">
        <v>111</v>
      </c>
      <c r="D11" s="180" t="s">
        <v>998</v>
      </c>
      <c r="E11" s="125">
        <v>69.010000000000005</v>
      </c>
      <c r="F11" s="97">
        <v>-414</v>
      </c>
      <c r="H11" s="50" t="s">
        <v>873</v>
      </c>
      <c r="I11" s="50" t="s">
        <v>7</v>
      </c>
      <c r="J11" s="50" t="s">
        <v>874</v>
      </c>
    </row>
    <row r="12" spans="1:10" x14ac:dyDescent="0.3">
      <c r="A12" s="92" t="s">
        <v>37</v>
      </c>
      <c r="B12" s="290" t="s">
        <v>26</v>
      </c>
      <c r="C12" s="167"/>
      <c r="D12" s="146"/>
      <c r="E12" s="51"/>
      <c r="F12" s="57"/>
      <c r="H12" s="50" t="s">
        <v>43</v>
      </c>
      <c r="I12" s="50" t="s">
        <v>7</v>
      </c>
      <c r="J12" s="50" t="s">
        <v>44</v>
      </c>
    </row>
    <row r="13" spans="1:10" x14ac:dyDescent="0.3">
      <c r="A13" s="51" t="s">
        <v>27</v>
      </c>
      <c r="B13" s="315">
        <v>45427</v>
      </c>
      <c r="C13" s="167" t="s">
        <v>999</v>
      </c>
      <c r="D13" s="146" t="s">
        <v>1000</v>
      </c>
      <c r="E13" s="51">
        <v>0</v>
      </c>
      <c r="F13" s="57">
        <v>155.12</v>
      </c>
      <c r="H13" s="50" t="s">
        <v>35</v>
      </c>
      <c r="I13" s="50" t="s">
        <v>7</v>
      </c>
      <c r="J13" s="50" t="s">
        <v>36</v>
      </c>
    </row>
    <row r="14" spans="1:10" x14ac:dyDescent="0.3">
      <c r="A14" s="51" t="s">
        <v>17</v>
      </c>
      <c r="B14" s="244">
        <v>45436</v>
      </c>
      <c r="C14" s="167" t="s">
        <v>1001</v>
      </c>
      <c r="D14" s="146" t="s">
        <v>1002</v>
      </c>
      <c r="E14" s="51">
        <v>0</v>
      </c>
      <c r="F14" s="57">
        <v>44.24</v>
      </c>
      <c r="H14" s="50" t="s">
        <v>82</v>
      </c>
      <c r="I14" s="50" t="s">
        <v>7</v>
      </c>
      <c r="J14" s="50" t="s">
        <v>83</v>
      </c>
    </row>
    <row r="15" spans="1:10" x14ac:dyDescent="0.3">
      <c r="A15" s="51" t="s">
        <v>17</v>
      </c>
      <c r="B15" s="244">
        <v>45436</v>
      </c>
      <c r="C15" s="167" t="s">
        <v>1003</v>
      </c>
      <c r="D15" s="146" t="s">
        <v>1002</v>
      </c>
      <c r="E15" s="51">
        <v>0</v>
      </c>
      <c r="F15" s="57">
        <v>150</v>
      </c>
      <c r="H15" s="50" t="s">
        <v>84</v>
      </c>
      <c r="I15" s="50" t="s">
        <v>7</v>
      </c>
      <c r="J15" s="50" t="s">
        <v>85</v>
      </c>
    </row>
    <row r="16" spans="1:10" x14ac:dyDescent="0.3">
      <c r="A16" s="228" t="s">
        <v>49</v>
      </c>
      <c r="B16" s="312" t="s">
        <v>26</v>
      </c>
      <c r="C16" s="167"/>
      <c r="D16" s="146"/>
      <c r="E16" s="51"/>
      <c r="F16" s="57"/>
      <c r="H16" s="50" t="s">
        <v>404</v>
      </c>
      <c r="I16" s="50" t="s">
        <v>7</v>
      </c>
      <c r="J16" s="87" t="s">
        <v>405</v>
      </c>
    </row>
    <row r="17" spans="1:10" x14ac:dyDescent="0.3">
      <c r="A17" s="199" t="s">
        <v>12</v>
      </c>
      <c r="B17" s="316">
        <v>45422</v>
      </c>
      <c r="C17" s="167" t="s">
        <v>115</v>
      </c>
      <c r="D17" s="146" t="s">
        <v>1004</v>
      </c>
      <c r="E17" s="51">
        <v>0</v>
      </c>
      <c r="F17" s="57">
        <v>125</v>
      </c>
      <c r="H17" s="50" t="s">
        <v>1005</v>
      </c>
      <c r="I17" s="50" t="s">
        <v>7</v>
      </c>
      <c r="J17" s="87" t="s">
        <v>1006</v>
      </c>
    </row>
    <row r="18" spans="1:10" x14ac:dyDescent="0.3">
      <c r="A18" s="199" t="s">
        <v>12</v>
      </c>
      <c r="B18" s="316">
        <v>45422</v>
      </c>
      <c r="C18" s="167" t="s">
        <v>115</v>
      </c>
      <c r="D18" s="146" t="s">
        <v>1004</v>
      </c>
      <c r="E18" s="51">
        <v>0</v>
      </c>
      <c r="F18" s="57">
        <v>125</v>
      </c>
      <c r="H18" s="50" t="s">
        <v>45</v>
      </c>
      <c r="I18" s="50" t="s">
        <v>7</v>
      </c>
      <c r="J18" s="87" t="s">
        <v>46</v>
      </c>
    </row>
    <row r="19" spans="1:10" x14ac:dyDescent="0.3">
      <c r="A19" s="239" t="s">
        <v>614</v>
      </c>
      <c r="B19" s="52">
        <v>45433</v>
      </c>
      <c r="C19" s="167" t="s">
        <v>155</v>
      </c>
      <c r="D19" s="146" t="s">
        <v>1007</v>
      </c>
      <c r="E19" s="51">
        <v>0</v>
      </c>
      <c r="F19" s="57">
        <v>47.4</v>
      </c>
      <c r="H19" s="50" t="s">
        <v>646</v>
      </c>
      <c r="I19" s="50" t="s">
        <v>7</v>
      </c>
      <c r="J19" s="314" t="s">
        <v>42</v>
      </c>
    </row>
    <row r="20" spans="1:10" x14ac:dyDescent="0.3">
      <c r="A20" s="292" t="s">
        <v>53</v>
      </c>
      <c r="B20" s="273" t="s">
        <v>31</v>
      </c>
      <c r="D20" s="107"/>
      <c r="E20" s="51"/>
      <c r="F20" s="57"/>
      <c r="H20" s="50" t="s">
        <v>424</v>
      </c>
      <c r="I20" s="50" t="s">
        <v>7</v>
      </c>
      <c r="J20" s="87" t="s">
        <v>425</v>
      </c>
    </row>
    <row r="21" spans="1:10" x14ac:dyDescent="0.3">
      <c r="A21" s="159" t="s">
        <v>873</v>
      </c>
      <c r="B21" s="67">
        <v>45412</v>
      </c>
      <c r="C21" s="146" t="s">
        <v>1008</v>
      </c>
      <c r="D21" s="146" t="s">
        <v>1009</v>
      </c>
      <c r="E21" s="286">
        <v>199.22</v>
      </c>
      <c r="F21" s="294">
        <v>1195.3</v>
      </c>
      <c r="H21" s="50" t="s">
        <v>606</v>
      </c>
      <c r="I21" s="50" t="s">
        <v>7</v>
      </c>
      <c r="J21" s="50" t="s">
        <v>594</v>
      </c>
    </row>
    <row r="22" spans="1:10" x14ac:dyDescent="0.3">
      <c r="A22" s="295" t="s">
        <v>54</v>
      </c>
      <c r="B22" s="296" t="s">
        <v>63</v>
      </c>
      <c r="C22" s="146"/>
      <c r="D22" s="146"/>
      <c r="E22" s="82"/>
      <c r="F22" s="75"/>
      <c r="H22" s="50" t="s">
        <v>23</v>
      </c>
      <c r="I22" s="50" t="s">
        <v>7</v>
      </c>
      <c r="J22" s="87" t="s">
        <v>24</v>
      </c>
    </row>
    <row r="23" spans="1:10" x14ac:dyDescent="0.3">
      <c r="A23" s="241" t="s">
        <v>43</v>
      </c>
      <c r="B23" s="317">
        <v>45411</v>
      </c>
      <c r="C23" s="50" t="s">
        <v>1010</v>
      </c>
      <c r="D23" s="167" t="s">
        <v>1011</v>
      </c>
      <c r="E23" s="50">
        <v>14.96</v>
      </c>
      <c r="F23" s="304">
        <v>89.76</v>
      </c>
      <c r="H23" s="240" t="s">
        <v>1012</v>
      </c>
      <c r="I23" s="50" t="s">
        <v>7</v>
      </c>
      <c r="J23" s="87" t="s">
        <v>1013</v>
      </c>
    </row>
    <row r="24" spans="1:10" x14ac:dyDescent="0.3">
      <c r="A24" s="1" t="s">
        <v>35</v>
      </c>
      <c r="B24" s="22">
        <v>45414</v>
      </c>
      <c r="C24" s="121" t="s">
        <v>56</v>
      </c>
      <c r="D24" s="167" t="s">
        <v>1014</v>
      </c>
      <c r="E24" s="50">
        <v>0.83</v>
      </c>
      <c r="F24" s="304">
        <v>4.99</v>
      </c>
      <c r="H24" s="240" t="s">
        <v>1015</v>
      </c>
      <c r="I24" s="50" t="s">
        <v>7</v>
      </c>
      <c r="J24" s="99" t="s">
        <v>961</v>
      </c>
    </row>
    <row r="25" spans="1:10" x14ac:dyDescent="0.3">
      <c r="A25" s="1" t="s">
        <v>35</v>
      </c>
      <c r="B25" s="13">
        <v>45415</v>
      </c>
      <c r="C25" s="121" t="s">
        <v>1016</v>
      </c>
      <c r="D25" s="167" t="s">
        <v>1017</v>
      </c>
      <c r="E25" s="50">
        <v>4.83</v>
      </c>
      <c r="F25" s="304">
        <v>29</v>
      </c>
      <c r="H25" s="50" t="s">
        <v>1018</v>
      </c>
      <c r="I25" s="50" t="s">
        <v>7</v>
      </c>
      <c r="J25" s="87" t="s">
        <v>1019</v>
      </c>
    </row>
    <row r="26" spans="1:10" x14ac:dyDescent="0.3">
      <c r="A26" s="161" t="s">
        <v>43</v>
      </c>
      <c r="B26" s="318">
        <v>45418</v>
      </c>
      <c r="C26" s="170" t="s">
        <v>66</v>
      </c>
      <c r="D26" s="146" t="s">
        <v>910</v>
      </c>
      <c r="E26" s="125">
        <v>0</v>
      </c>
      <c r="F26" s="51">
        <v>12.99</v>
      </c>
      <c r="H26" s="50" t="s">
        <v>1020</v>
      </c>
      <c r="I26" s="50" t="s">
        <v>7</v>
      </c>
      <c r="J26" s="87" t="s">
        <v>1021</v>
      </c>
    </row>
    <row r="27" spans="1:10" ht="28.8" x14ac:dyDescent="0.3">
      <c r="A27" s="159" t="s">
        <v>35</v>
      </c>
      <c r="B27" s="67">
        <v>45421</v>
      </c>
      <c r="C27" s="170" t="s">
        <v>1022</v>
      </c>
      <c r="D27" s="146" t="s">
        <v>1023</v>
      </c>
      <c r="E27" s="51">
        <v>0</v>
      </c>
      <c r="F27" s="51">
        <v>6.28</v>
      </c>
      <c r="I27" s="471"/>
      <c r="J27" s="471"/>
    </row>
    <row r="28" spans="1:10" x14ac:dyDescent="0.3">
      <c r="A28" s="159" t="s">
        <v>82</v>
      </c>
      <c r="B28" s="67">
        <v>45421</v>
      </c>
      <c r="C28" s="170" t="s">
        <v>1024</v>
      </c>
      <c r="D28" s="146" t="s">
        <v>1025</v>
      </c>
      <c r="E28" s="51">
        <v>1.2</v>
      </c>
      <c r="F28" s="102">
        <v>7.2</v>
      </c>
      <c r="I28" s="468"/>
      <c r="J28" s="468"/>
    </row>
    <row r="29" spans="1:10" x14ac:dyDescent="0.3">
      <c r="A29" s="159" t="s">
        <v>84</v>
      </c>
      <c r="B29" s="67">
        <v>45425</v>
      </c>
      <c r="C29" s="170" t="s">
        <v>277</v>
      </c>
      <c r="D29" s="146" t="s">
        <v>1026</v>
      </c>
      <c r="E29" s="51">
        <v>50.67</v>
      </c>
      <c r="F29" s="51">
        <v>304</v>
      </c>
      <c r="I29" s="468"/>
      <c r="J29" s="468"/>
    </row>
    <row r="30" spans="1:10" x14ac:dyDescent="0.3">
      <c r="A30" s="159" t="s">
        <v>404</v>
      </c>
      <c r="B30" s="67">
        <v>45425</v>
      </c>
      <c r="C30" s="170" t="s">
        <v>148</v>
      </c>
      <c r="D30" s="146" t="s">
        <v>1027</v>
      </c>
      <c r="E30" s="51">
        <v>0</v>
      </c>
      <c r="F30" s="51">
        <v>337.5</v>
      </c>
      <c r="I30" s="468"/>
      <c r="J30" s="468"/>
    </row>
    <row r="31" spans="1:10" x14ac:dyDescent="0.3">
      <c r="A31" s="159" t="s">
        <v>1005</v>
      </c>
      <c r="B31" s="319">
        <v>45427</v>
      </c>
      <c r="C31" s="170" t="s">
        <v>738</v>
      </c>
      <c r="D31" s="146" t="s">
        <v>120</v>
      </c>
      <c r="E31" s="51">
        <v>0</v>
      </c>
      <c r="F31" s="51">
        <v>34.700000000000003</v>
      </c>
      <c r="H31" s="3"/>
      <c r="I31" s="468"/>
      <c r="J31" s="468"/>
    </row>
    <row r="32" spans="1:10" x14ac:dyDescent="0.3">
      <c r="A32" s="159" t="s">
        <v>35</v>
      </c>
      <c r="B32" s="319">
        <v>45428</v>
      </c>
      <c r="C32" s="121" t="s">
        <v>64</v>
      </c>
      <c r="D32" s="146" t="s">
        <v>1028</v>
      </c>
      <c r="E32" s="51">
        <v>7.49</v>
      </c>
      <c r="F32" s="51">
        <v>44.95</v>
      </c>
      <c r="I32" s="468"/>
      <c r="J32" s="468"/>
    </row>
    <row r="33" spans="1:10" x14ac:dyDescent="0.3">
      <c r="A33" s="159" t="s">
        <v>43</v>
      </c>
      <c r="B33" s="319">
        <v>45429</v>
      </c>
      <c r="C33" s="146" t="s">
        <v>68</v>
      </c>
      <c r="D33" s="146" t="s">
        <v>919</v>
      </c>
      <c r="E33" s="51">
        <v>27.99</v>
      </c>
      <c r="F33" s="51">
        <v>167.93</v>
      </c>
      <c r="H33" s="3"/>
      <c r="I33" s="468"/>
      <c r="J33" s="468"/>
    </row>
    <row r="34" spans="1:10" x14ac:dyDescent="0.3">
      <c r="A34" s="159" t="s">
        <v>45</v>
      </c>
      <c r="B34" s="319">
        <v>45431</v>
      </c>
      <c r="C34" s="146" t="s">
        <v>71</v>
      </c>
      <c r="D34" s="146" t="s">
        <v>1029</v>
      </c>
      <c r="E34" s="51">
        <v>0</v>
      </c>
      <c r="F34" s="51">
        <v>178.41</v>
      </c>
      <c r="H34" s="3"/>
      <c r="I34" s="468"/>
      <c r="J34" s="468"/>
    </row>
    <row r="35" spans="1:10" x14ac:dyDescent="0.3">
      <c r="A35" s="159" t="s">
        <v>84</v>
      </c>
      <c r="B35" s="319">
        <v>45433</v>
      </c>
      <c r="C35" s="220" t="s">
        <v>277</v>
      </c>
      <c r="D35" s="146" t="s">
        <v>1030</v>
      </c>
      <c r="E35" s="125">
        <v>0</v>
      </c>
      <c r="F35" s="125">
        <v>12.95</v>
      </c>
      <c r="H35" s="73"/>
      <c r="I35" s="468"/>
      <c r="J35" s="468"/>
    </row>
    <row r="36" spans="1:10" x14ac:dyDescent="0.3">
      <c r="A36" s="159" t="s">
        <v>646</v>
      </c>
      <c r="B36" s="319">
        <v>45434</v>
      </c>
      <c r="C36" s="146" t="s">
        <v>1031</v>
      </c>
      <c r="D36" s="146" t="s">
        <v>1032</v>
      </c>
      <c r="E36" s="51">
        <v>25.4</v>
      </c>
      <c r="F36" s="51">
        <v>152.4</v>
      </c>
      <c r="H36" s="3"/>
      <c r="I36" s="468"/>
      <c r="J36" s="468"/>
    </row>
    <row r="37" spans="1:10" x14ac:dyDescent="0.3">
      <c r="A37" s="159" t="s">
        <v>45</v>
      </c>
      <c r="B37" s="319">
        <v>45434</v>
      </c>
      <c r="C37" s="146" t="s">
        <v>1033</v>
      </c>
      <c r="D37" s="146" t="s">
        <v>273</v>
      </c>
      <c r="E37" s="51">
        <v>6</v>
      </c>
      <c r="F37" s="51">
        <v>36</v>
      </c>
      <c r="H37" s="3"/>
      <c r="I37" s="468"/>
      <c r="J37" s="468"/>
    </row>
    <row r="38" spans="1:10" x14ac:dyDescent="0.3">
      <c r="A38" s="159" t="s">
        <v>1034</v>
      </c>
      <c r="B38" s="319">
        <v>45435</v>
      </c>
      <c r="C38" s="146" t="s">
        <v>1035</v>
      </c>
      <c r="D38" s="146" t="s">
        <v>1036</v>
      </c>
      <c r="E38" s="51">
        <v>0</v>
      </c>
      <c r="F38" s="51">
        <v>75</v>
      </c>
      <c r="H38" s="3"/>
      <c r="I38" s="468"/>
      <c r="J38" s="468"/>
    </row>
    <row r="39" spans="1:10" x14ac:dyDescent="0.3">
      <c r="A39" s="159" t="s">
        <v>1005</v>
      </c>
      <c r="B39" s="319">
        <v>45435</v>
      </c>
      <c r="C39" s="146" t="s">
        <v>155</v>
      </c>
      <c r="D39" s="146" t="s">
        <v>120</v>
      </c>
      <c r="E39" s="51">
        <v>0</v>
      </c>
      <c r="F39" s="51">
        <v>45.3</v>
      </c>
      <c r="I39" s="468"/>
      <c r="J39" s="468"/>
    </row>
    <row r="40" spans="1:10" x14ac:dyDescent="0.3">
      <c r="A40" s="159" t="s">
        <v>43</v>
      </c>
      <c r="B40" s="319">
        <v>45438</v>
      </c>
      <c r="C40" s="146" t="s">
        <v>34</v>
      </c>
      <c r="D40" s="146" t="s">
        <v>919</v>
      </c>
      <c r="E40" s="51">
        <v>0</v>
      </c>
      <c r="F40" s="51">
        <v>7</v>
      </c>
      <c r="H40" s="305"/>
      <c r="I40" s="468"/>
      <c r="J40" s="468"/>
    </row>
    <row r="41" spans="1:10" x14ac:dyDescent="0.3">
      <c r="A41" s="92" t="s">
        <v>57</v>
      </c>
      <c r="B41" s="298" t="s">
        <v>347</v>
      </c>
      <c r="C41" s="50"/>
      <c r="D41" s="170"/>
      <c r="E41" s="51"/>
      <c r="F41" s="102"/>
      <c r="I41" s="468"/>
      <c r="J41" s="468"/>
    </row>
    <row r="42" spans="1:10" ht="28.8" x14ac:dyDescent="0.3">
      <c r="A42" s="50" t="s">
        <v>424</v>
      </c>
      <c r="B42" s="67">
        <v>45408</v>
      </c>
      <c r="C42" s="146" t="s">
        <v>1037</v>
      </c>
      <c r="D42" s="170" t="s">
        <v>1038</v>
      </c>
      <c r="E42" s="51">
        <v>5</v>
      </c>
      <c r="F42" s="102">
        <v>30</v>
      </c>
      <c r="I42" s="468"/>
      <c r="J42" s="468"/>
    </row>
    <row r="43" spans="1:10" x14ac:dyDescent="0.3">
      <c r="A43" s="300" t="s">
        <v>58</v>
      </c>
      <c r="B43" s="101" t="s">
        <v>558</v>
      </c>
      <c r="C43" s="121"/>
      <c r="D43" s="180"/>
      <c r="E43" s="51"/>
      <c r="F43" s="301"/>
      <c r="I43" s="468"/>
      <c r="J43" s="468"/>
    </row>
    <row r="44" spans="1:10" x14ac:dyDescent="0.3">
      <c r="A44" s="159" t="s">
        <v>606</v>
      </c>
      <c r="B44" s="317">
        <v>45411</v>
      </c>
      <c r="C44" s="121" t="s">
        <v>97</v>
      </c>
      <c r="D44" s="170" t="s">
        <v>1039</v>
      </c>
      <c r="E44" s="302">
        <v>0</v>
      </c>
      <c r="F44" s="301">
        <v>69.7</v>
      </c>
      <c r="I44" s="468"/>
      <c r="J44" s="468"/>
    </row>
    <row r="45" spans="1:10" x14ac:dyDescent="0.3">
      <c r="A45" s="159" t="s">
        <v>606</v>
      </c>
      <c r="B45" s="52">
        <v>45413</v>
      </c>
      <c r="C45" s="121" t="s">
        <v>97</v>
      </c>
      <c r="D45" s="170" t="s">
        <v>1040</v>
      </c>
      <c r="E45" s="144">
        <v>0</v>
      </c>
      <c r="F45" s="301">
        <v>83.64</v>
      </c>
      <c r="H45" s="122"/>
      <c r="I45" s="468"/>
      <c r="J45" s="468"/>
    </row>
    <row r="46" spans="1:10" x14ac:dyDescent="0.3">
      <c r="A46" s="159" t="s">
        <v>606</v>
      </c>
      <c r="B46" s="309">
        <v>45432</v>
      </c>
      <c r="C46" s="88" t="s">
        <v>469</v>
      </c>
      <c r="D46" s="170" t="s">
        <v>1041</v>
      </c>
      <c r="E46" s="51">
        <v>14.93</v>
      </c>
      <c r="F46" s="301">
        <v>89.6</v>
      </c>
      <c r="I46" s="468"/>
      <c r="J46" s="468"/>
    </row>
    <row r="47" spans="1:10" ht="27.6" x14ac:dyDescent="0.3">
      <c r="A47" s="159" t="s">
        <v>606</v>
      </c>
      <c r="B47" s="309">
        <v>45432</v>
      </c>
      <c r="C47" s="88" t="s">
        <v>469</v>
      </c>
      <c r="D47" s="303" t="s">
        <v>1042</v>
      </c>
      <c r="E47" s="51">
        <v>24.67</v>
      </c>
      <c r="F47" s="301">
        <v>47.99</v>
      </c>
      <c r="I47" s="468"/>
      <c r="J47" s="468"/>
    </row>
    <row r="48" spans="1:10" x14ac:dyDescent="0.3">
      <c r="A48" s="159" t="s">
        <v>606</v>
      </c>
      <c r="B48" s="309">
        <v>45432</v>
      </c>
      <c r="C48" s="88" t="s">
        <v>469</v>
      </c>
      <c r="D48" s="170" t="s">
        <v>1043</v>
      </c>
      <c r="E48" s="82">
        <v>8</v>
      </c>
      <c r="F48" s="301">
        <v>147.97</v>
      </c>
      <c r="I48" s="468"/>
      <c r="J48" s="468"/>
    </row>
    <row r="49" spans="1:10" x14ac:dyDescent="0.3">
      <c r="A49" s="101" t="s">
        <v>60</v>
      </c>
      <c r="B49" s="228" t="s">
        <v>660</v>
      </c>
      <c r="C49" s="50"/>
      <c r="E49" s="102"/>
      <c r="F49" s="304"/>
      <c r="I49" s="468"/>
      <c r="J49" s="468"/>
    </row>
    <row r="50" spans="1:10" x14ac:dyDescent="0.3">
      <c r="A50" s="159" t="s">
        <v>23</v>
      </c>
      <c r="B50" s="52">
        <v>45414</v>
      </c>
      <c r="C50" s="121" t="s">
        <v>92</v>
      </c>
      <c r="D50" s="121" t="s">
        <v>1044</v>
      </c>
      <c r="E50" s="281">
        <v>0</v>
      </c>
      <c r="F50" s="102">
        <v>163.80000000000001</v>
      </c>
      <c r="I50" s="468"/>
      <c r="J50" s="468"/>
    </row>
    <row r="51" spans="1:10" x14ac:dyDescent="0.3">
      <c r="A51" s="259" t="s">
        <v>62</v>
      </c>
      <c r="B51" s="295" t="s">
        <v>78</v>
      </c>
      <c r="C51" s="291"/>
      <c r="D51" s="89"/>
      <c r="E51" s="281"/>
      <c r="F51" s="281"/>
      <c r="I51" s="468"/>
      <c r="J51" s="468"/>
    </row>
    <row r="52" spans="1:10" x14ac:dyDescent="0.3">
      <c r="A52" s="240" t="s">
        <v>1012</v>
      </c>
      <c r="B52" s="244">
        <v>45413</v>
      </c>
      <c r="C52" s="291" t="s">
        <v>1045</v>
      </c>
      <c r="D52" s="89" t="s">
        <v>1046</v>
      </c>
      <c r="E52" s="281">
        <v>0</v>
      </c>
      <c r="F52" s="281">
        <v>448</v>
      </c>
      <c r="I52" s="468"/>
      <c r="J52" s="468"/>
    </row>
    <row r="53" spans="1:10" ht="27.6" x14ac:dyDescent="0.3">
      <c r="A53" s="205" t="s">
        <v>1015</v>
      </c>
      <c r="B53" s="244">
        <v>45414</v>
      </c>
      <c r="C53" s="291" t="s">
        <v>1047</v>
      </c>
      <c r="D53" s="320" t="s">
        <v>1048</v>
      </c>
      <c r="E53" s="281">
        <v>0</v>
      </c>
      <c r="F53" s="281">
        <v>164.38</v>
      </c>
      <c r="I53" s="468"/>
      <c r="J53" s="468"/>
    </row>
    <row r="54" spans="1:10" x14ac:dyDescent="0.3">
      <c r="A54" s="338" t="s">
        <v>73</v>
      </c>
      <c r="B54" s="288" t="s">
        <v>1049</v>
      </c>
      <c r="C54" s="291"/>
      <c r="D54" s="89"/>
      <c r="E54" s="281"/>
      <c r="F54" s="281"/>
      <c r="I54" s="468"/>
      <c r="J54" s="468"/>
    </row>
    <row r="55" spans="1:10" x14ac:dyDescent="0.3">
      <c r="A55" s="50" t="s">
        <v>1018</v>
      </c>
      <c r="B55" s="244">
        <v>45426</v>
      </c>
      <c r="C55" s="291" t="s">
        <v>1050</v>
      </c>
      <c r="D55" s="121" t="s">
        <v>1051</v>
      </c>
      <c r="E55" s="281">
        <v>0</v>
      </c>
      <c r="F55" s="281">
        <v>115</v>
      </c>
      <c r="I55" s="468"/>
      <c r="J55" s="468"/>
    </row>
    <row r="56" spans="1:10" x14ac:dyDescent="0.3">
      <c r="A56" s="50" t="s">
        <v>1018</v>
      </c>
      <c r="B56" s="244">
        <v>45426</v>
      </c>
      <c r="C56" s="291" t="s">
        <v>1050</v>
      </c>
      <c r="D56" s="121" t="s">
        <v>1052</v>
      </c>
      <c r="E56" s="281">
        <v>0</v>
      </c>
      <c r="F56" s="281">
        <v>115</v>
      </c>
      <c r="I56" s="468"/>
      <c r="J56" s="468"/>
    </row>
    <row r="57" spans="1:10" x14ac:dyDescent="0.3">
      <c r="A57" s="50" t="s">
        <v>1020</v>
      </c>
      <c r="B57" s="219">
        <v>45428</v>
      </c>
      <c r="C57" s="121" t="s">
        <v>1053</v>
      </c>
      <c r="D57" s="121" t="s">
        <v>1054</v>
      </c>
      <c r="E57" s="125">
        <v>0</v>
      </c>
      <c r="F57" s="306">
        <v>52</v>
      </c>
      <c r="I57" s="468"/>
      <c r="J57" s="468"/>
    </row>
    <row r="58" spans="1:10" x14ac:dyDescent="0.3">
      <c r="A58" s="50" t="s">
        <v>1020</v>
      </c>
      <c r="B58" s="244">
        <v>45436</v>
      </c>
      <c r="C58" s="121" t="s">
        <v>1053</v>
      </c>
      <c r="D58" s="121" t="s">
        <v>1055</v>
      </c>
      <c r="E58" s="51">
        <v>0</v>
      </c>
      <c r="F58" s="301">
        <v>52</v>
      </c>
      <c r="I58" s="468"/>
      <c r="J58" s="468"/>
    </row>
    <row r="59" spans="1:10" x14ac:dyDescent="0.3">
      <c r="A59" s="4"/>
      <c r="B59" s="4"/>
      <c r="C59" s="4"/>
      <c r="D59" s="264" t="s">
        <v>76</v>
      </c>
      <c r="E59" s="265" t="s">
        <v>77</v>
      </c>
      <c r="F59" s="307">
        <v>4967.3599999999997</v>
      </c>
      <c r="I59" s="468"/>
      <c r="J59" s="468"/>
    </row>
    <row r="60" spans="1:10" x14ac:dyDescent="0.3">
      <c r="E60" s="19"/>
      <c r="F60" s="19"/>
      <c r="I60" s="468"/>
      <c r="J60" s="468"/>
    </row>
    <row r="61" spans="1:10" x14ac:dyDescent="0.3">
      <c r="E61" s="19"/>
      <c r="F61" s="19"/>
      <c r="I61" s="468"/>
      <c r="J61" s="468"/>
    </row>
    <row r="62" spans="1:10" x14ac:dyDescent="0.3">
      <c r="E62" s="19"/>
      <c r="F62" s="19"/>
      <c r="I62" s="468"/>
      <c r="J62" s="468"/>
    </row>
    <row r="63" spans="1:10" x14ac:dyDescent="0.3">
      <c r="E63" s="19"/>
      <c r="F63" s="19"/>
      <c r="I63" s="468"/>
      <c r="J63" s="468"/>
    </row>
    <row r="64" spans="1:10" x14ac:dyDescent="0.3">
      <c r="E64" s="19"/>
      <c r="F64" s="19"/>
      <c r="I64" s="468"/>
      <c r="J64" s="468"/>
    </row>
    <row r="65" spans="5:10" x14ac:dyDescent="0.3">
      <c r="E65" s="19"/>
      <c r="F65" s="19"/>
      <c r="I65" s="468"/>
      <c r="J65" s="468"/>
    </row>
    <row r="66" spans="5:10" x14ac:dyDescent="0.3">
      <c r="E66" s="19"/>
      <c r="F66" s="19"/>
      <c r="I66" s="468"/>
      <c r="J66" s="468"/>
    </row>
    <row r="67" spans="5:10" x14ac:dyDescent="0.3">
      <c r="E67" s="19"/>
      <c r="F67" s="19"/>
      <c r="I67" s="468"/>
      <c r="J67" s="468"/>
    </row>
    <row r="68" spans="5:10" x14ac:dyDescent="0.3">
      <c r="E68" s="19"/>
      <c r="F68" s="19"/>
      <c r="I68" s="468"/>
      <c r="J68" s="468"/>
    </row>
    <row r="69" spans="5:10" x14ac:dyDescent="0.3">
      <c r="E69" s="19"/>
      <c r="F69" s="19"/>
      <c r="I69" s="468"/>
      <c r="J69" s="468"/>
    </row>
    <row r="70" spans="5:10" x14ac:dyDescent="0.3">
      <c r="E70" s="19"/>
      <c r="F70" s="19"/>
      <c r="I70" s="468"/>
      <c r="J70" s="468"/>
    </row>
    <row r="71" spans="5:10" x14ac:dyDescent="0.3">
      <c r="E71" s="19"/>
      <c r="F71" s="19"/>
      <c r="I71" s="468"/>
      <c r="J71" s="468"/>
    </row>
    <row r="72" spans="5:10" x14ac:dyDescent="0.3">
      <c r="E72" s="19"/>
      <c r="F72" s="19"/>
      <c r="I72" s="468"/>
      <c r="J72" s="468"/>
    </row>
    <row r="73" spans="5:10" x14ac:dyDescent="0.3">
      <c r="E73" s="19"/>
      <c r="F73" s="19"/>
      <c r="I73" s="468"/>
      <c r="J73" s="468"/>
    </row>
    <row r="74" spans="5:10" x14ac:dyDescent="0.3">
      <c r="E74" s="19"/>
      <c r="F74" s="19"/>
      <c r="I74" s="468"/>
      <c r="J74" s="468"/>
    </row>
    <row r="75" spans="5:10" x14ac:dyDescent="0.3">
      <c r="E75" s="19"/>
      <c r="F75" s="19"/>
      <c r="I75" s="468"/>
      <c r="J75" s="468"/>
    </row>
    <row r="76" spans="5:10" x14ac:dyDescent="0.3">
      <c r="E76" s="19"/>
      <c r="F76" s="19"/>
      <c r="I76" s="468"/>
      <c r="J76" s="468"/>
    </row>
  </sheetData>
  <mergeCells count="50">
    <mergeCell ref="I32:J32"/>
    <mergeCell ref="I27:J27"/>
    <mergeCell ref="I28:J28"/>
    <mergeCell ref="I29:J29"/>
    <mergeCell ref="I30:J30"/>
    <mergeCell ref="I31:J31"/>
    <mergeCell ref="I44:J44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56:J56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68:J68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75:J75"/>
    <mergeCell ref="I76:J76"/>
    <mergeCell ref="I69:J69"/>
    <mergeCell ref="I70:J70"/>
    <mergeCell ref="I71:J71"/>
    <mergeCell ref="I72:J72"/>
    <mergeCell ref="I73:J73"/>
    <mergeCell ref="I74:J7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3255-D378-4A57-8A5D-5B436BDFF0F7}">
  <dimension ref="A1:J73"/>
  <sheetViews>
    <sheetView zoomScale="90" zoomScaleNormal="90" workbookViewId="0">
      <selection activeCell="D15" sqref="D15"/>
    </sheetView>
  </sheetViews>
  <sheetFormatPr defaultRowHeight="14.4" x14ac:dyDescent="0.3"/>
  <cols>
    <col min="1" max="1" width="20.6640625" customWidth="1"/>
    <col min="2" max="2" width="25.6640625" customWidth="1"/>
    <col min="3" max="3" width="16.33203125" bestFit="1" customWidth="1"/>
    <col min="4" max="4" width="56.33203125" customWidth="1"/>
    <col min="5" max="5" width="9.88671875" customWidth="1"/>
    <col min="6" max="6" width="26.6640625" bestFit="1" customWidth="1"/>
    <col min="7" max="7" width="3.33203125" customWidth="1"/>
    <col min="8" max="8" width="13.5546875" customWidth="1"/>
    <col min="9" max="9" width="2.6640625" customWidth="1"/>
    <col min="10" max="10" width="46.44140625" customWidth="1"/>
  </cols>
  <sheetData>
    <row r="1" spans="1:10" x14ac:dyDescent="0.3">
      <c r="A1" s="282" t="s">
        <v>0</v>
      </c>
      <c r="B1" s="282" t="s">
        <v>1</v>
      </c>
      <c r="C1" s="282" t="s">
        <v>2</v>
      </c>
      <c r="D1" s="282" t="s">
        <v>3</v>
      </c>
      <c r="E1" s="283" t="s">
        <v>4</v>
      </c>
      <c r="F1" s="283" t="s">
        <v>5</v>
      </c>
      <c r="G1" s="3"/>
      <c r="H1" s="75" t="s">
        <v>1056</v>
      </c>
      <c r="I1" s="75" t="s">
        <v>7</v>
      </c>
      <c r="J1" s="75" t="s">
        <v>1057</v>
      </c>
    </row>
    <row r="2" spans="1:10" x14ac:dyDescent="0.3">
      <c r="A2" s="21" t="s">
        <v>8</v>
      </c>
      <c r="B2" s="284" t="s">
        <v>9</v>
      </c>
      <c r="C2" s="147"/>
      <c r="D2" s="147"/>
      <c r="E2" s="147"/>
      <c r="F2" s="147"/>
      <c r="G2" s="3"/>
      <c r="H2" s="75" t="s">
        <v>164</v>
      </c>
      <c r="I2" s="75" t="s">
        <v>7</v>
      </c>
      <c r="J2" s="75" t="s">
        <v>165</v>
      </c>
    </row>
    <row r="3" spans="1:10" x14ac:dyDescent="0.3">
      <c r="A3" s="75" t="s">
        <v>1056</v>
      </c>
      <c r="B3" s="343">
        <v>45442</v>
      </c>
      <c r="C3" s="51" t="s">
        <v>19</v>
      </c>
      <c r="D3" s="51" t="s">
        <v>1058</v>
      </c>
      <c r="E3" s="51">
        <v>0</v>
      </c>
      <c r="F3" s="51">
        <v>65</v>
      </c>
      <c r="G3" s="3"/>
      <c r="H3" s="75" t="s">
        <v>15</v>
      </c>
      <c r="I3" s="75" t="s">
        <v>7</v>
      </c>
      <c r="J3" s="75" t="s">
        <v>995</v>
      </c>
    </row>
    <row r="4" spans="1:10" x14ac:dyDescent="0.3">
      <c r="A4" s="321" t="s">
        <v>164</v>
      </c>
      <c r="B4" s="319">
        <v>45452</v>
      </c>
      <c r="C4" s="304" t="s">
        <v>132</v>
      </c>
      <c r="D4" s="51" t="s">
        <v>1059</v>
      </c>
      <c r="E4" s="51">
        <v>0</v>
      </c>
      <c r="F4" s="51">
        <v>8.48</v>
      </c>
      <c r="G4" s="3"/>
      <c r="H4" s="51" t="s">
        <v>299</v>
      </c>
      <c r="I4" s="75" t="s">
        <v>7</v>
      </c>
      <c r="J4" s="75" t="s">
        <v>300</v>
      </c>
    </row>
    <row r="5" spans="1:10" x14ac:dyDescent="0.3">
      <c r="A5" s="322" t="s">
        <v>25</v>
      </c>
      <c r="B5" s="288" t="s">
        <v>31</v>
      </c>
      <c r="C5" s="130"/>
      <c r="D5" s="146"/>
      <c r="E5" s="51"/>
      <c r="F5" s="51"/>
      <c r="G5" s="3"/>
      <c r="H5" s="75" t="s">
        <v>129</v>
      </c>
      <c r="I5" s="75" t="s">
        <v>7</v>
      </c>
      <c r="J5" s="75" t="s">
        <v>130</v>
      </c>
    </row>
    <row r="6" spans="1:10" x14ac:dyDescent="0.3">
      <c r="A6" s="75" t="s">
        <v>15</v>
      </c>
      <c r="B6" s="342">
        <v>45450</v>
      </c>
      <c r="C6" s="146" t="s">
        <v>178</v>
      </c>
      <c r="D6" s="323" t="s">
        <v>1060</v>
      </c>
      <c r="E6" s="286">
        <v>5.8</v>
      </c>
      <c r="F6" s="34">
        <v>34.799999999999997</v>
      </c>
      <c r="G6" s="3"/>
      <c r="H6" s="75" t="s">
        <v>685</v>
      </c>
      <c r="I6" s="75" t="s">
        <v>7</v>
      </c>
      <c r="J6" s="75" t="s">
        <v>686</v>
      </c>
    </row>
    <row r="7" spans="1:10" x14ac:dyDescent="0.3">
      <c r="A7" s="125" t="s">
        <v>15</v>
      </c>
      <c r="B7" s="342">
        <v>45460</v>
      </c>
      <c r="C7" s="146" t="s">
        <v>178</v>
      </c>
      <c r="D7" s="170" t="s">
        <v>1061</v>
      </c>
      <c r="E7" s="51">
        <v>29</v>
      </c>
      <c r="F7" s="51">
        <v>174</v>
      </c>
      <c r="G7" s="3"/>
      <c r="H7" s="51" t="s">
        <v>380</v>
      </c>
      <c r="I7" s="75" t="s">
        <v>7</v>
      </c>
      <c r="J7" s="75" t="s">
        <v>1062</v>
      </c>
    </row>
    <row r="8" spans="1:10" x14ac:dyDescent="0.3">
      <c r="A8" s="51" t="s">
        <v>299</v>
      </c>
      <c r="B8" s="324">
        <v>45462</v>
      </c>
      <c r="C8" s="146" t="s">
        <v>34</v>
      </c>
      <c r="D8" s="170" t="s">
        <v>1063</v>
      </c>
      <c r="E8" s="51">
        <v>0</v>
      </c>
      <c r="F8" s="51">
        <v>130.33000000000001</v>
      </c>
      <c r="G8" s="3"/>
      <c r="H8" s="51" t="s">
        <v>109</v>
      </c>
      <c r="I8" s="75" t="s">
        <v>7</v>
      </c>
      <c r="J8" s="75" t="s">
        <v>110</v>
      </c>
    </row>
    <row r="9" spans="1:10" x14ac:dyDescent="0.3">
      <c r="A9" s="21" t="s">
        <v>30</v>
      </c>
      <c r="B9" s="273" t="s">
        <v>139</v>
      </c>
      <c r="C9" s="220"/>
      <c r="D9" s="107"/>
      <c r="E9" s="125"/>
      <c r="F9" s="125"/>
      <c r="G9" s="3"/>
      <c r="H9" s="75" t="s">
        <v>685</v>
      </c>
      <c r="I9" s="75" t="s">
        <v>7</v>
      </c>
      <c r="J9" s="75" t="s">
        <v>686</v>
      </c>
    </row>
    <row r="10" spans="1:10" ht="28.8" x14ac:dyDescent="0.3">
      <c r="A10" s="75" t="s">
        <v>129</v>
      </c>
      <c r="B10" s="344">
        <v>45459</v>
      </c>
      <c r="C10" s="146" t="s">
        <v>140</v>
      </c>
      <c r="D10" s="350" t="s">
        <v>1064</v>
      </c>
      <c r="E10" s="304">
        <v>0</v>
      </c>
      <c r="F10" s="51">
        <v>-680.4</v>
      </c>
      <c r="G10" s="3"/>
      <c r="H10" s="75" t="s">
        <v>614</v>
      </c>
      <c r="I10" s="75" t="s">
        <v>7</v>
      </c>
      <c r="J10" s="75" t="s">
        <v>615</v>
      </c>
    </row>
    <row r="11" spans="1:10" x14ac:dyDescent="0.3">
      <c r="A11" s="325" t="s">
        <v>37</v>
      </c>
      <c r="B11" s="311" t="s">
        <v>26</v>
      </c>
      <c r="C11" s="146"/>
      <c r="D11" s="146"/>
      <c r="E11" s="326"/>
      <c r="F11" s="97"/>
      <c r="G11" s="3"/>
      <c r="H11" s="51" t="s">
        <v>103</v>
      </c>
      <c r="I11" s="75" t="s">
        <v>7</v>
      </c>
      <c r="J11" s="75" t="s">
        <v>104</v>
      </c>
    </row>
    <row r="12" spans="1:10" x14ac:dyDescent="0.3">
      <c r="A12" s="75" t="s">
        <v>685</v>
      </c>
      <c r="B12" s="344">
        <v>45450</v>
      </c>
      <c r="C12" s="146" t="s">
        <v>568</v>
      </c>
      <c r="D12" s="146" t="s">
        <v>1065</v>
      </c>
      <c r="E12" s="304">
        <v>0</v>
      </c>
      <c r="F12" s="57">
        <v>40</v>
      </c>
      <c r="G12" s="3"/>
      <c r="H12" s="51" t="s">
        <v>43</v>
      </c>
      <c r="I12" s="75" t="s">
        <v>7</v>
      </c>
      <c r="J12" s="75" t="s">
        <v>44</v>
      </c>
    </row>
    <row r="13" spans="1:10" x14ac:dyDescent="0.3">
      <c r="A13" s="75" t="s">
        <v>685</v>
      </c>
      <c r="B13" s="344">
        <v>45461</v>
      </c>
      <c r="C13" s="146" t="s">
        <v>568</v>
      </c>
      <c r="D13" s="146" t="s">
        <v>1065</v>
      </c>
      <c r="E13" s="304">
        <v>0</v>
      </c>
      <c r="F13" s="57">
        <v>40</v>
      </c>
      <c r="G13" s="3"/>
      <c r="H13" s="51" t="s">
        <v>1066</v>
      </c>
      <c r="I13" s="75" t="s">
        <v>7</v>
      </c>
      <c r="J13" s="75" t="s">
        <v>1067</v>
      </c>
    </row>
    <row r="14" spans="1:10" ht="27.6" customHeight="1" x14ac:dyDescent="0.3">
      <c r="A14" s="51" t="s">
        <v>380</v>
      </c>
      <c r="B14" s="324">
        <v>45462</v>
      </c>
      <c r="C14" s="146" t="s">
        <v>1068</v>
      </c>
      <c r="D14" s="351" t="s">
        <v>1069</v>
      </c>
      <c r="E14" s="304">
        <v>0</v>
      </c>
      <c r="F14" s="57">
        <v>60</v>
      </c>
      <c r="G14" s="3"/>
      <c r="H14" s="51" t="s">
        <v>1070</v>
      </c>
      <c r="I14" s="75" t="s">
        <v>7</v>
      </c>
      <c r="J14" s="75" t="s">
        <v>1071</v>
      </c>
    </row>
    <row r="15" spans="1:10" x14ac:dyDescent="0.3">
      <c r="A15" s="125" t="s">
        <v>109</v>
      </c>
      <c r="B15" s="327">
        <v>45463</v>
      </c>
      <c r="C15" s="146" t="s">
        <v>116</v>
      </c>
      <c r="D15" s="146" t="s">
        <v>1072</v>
      </c>
      <c r="E15" s="304">
        <v>0</v>
      </c>
      <c r="F15" s="57">
        <v>150</v>
      </c>
      <c r="G15" s="3"/>
      <c r="H15" s="51" t="s">
        <v>701</v>
      </c>
      <c r="I15" s="75" t="s">
        <v>7</v>
      </c>
      <c r="J15" s="75" t="s">
        <v>702</v>
      </c>
    </row>
    <row r="16" spans="1:10" x14ac:dyDescent="0.3">
      <c r="A16" s="75" t="s">
        <v>685</v>
      </c>
      <c r="B16" s="344">
        <v>45464</v>
      </c>
      <c r="C16" s="146" t="s">
        <v>568</v>
      </c>
      <c r="D16" s="146" t="s">
        <v>1065</v>
      </c>
      <c r="E16" s="304">
        <v>0</v>
      </c>
      <c r="F16" s="57">
        <v>40</v>
      </c>
      <c r="G16" s="3"/>
      <c r="H16" s="51" t="s">
        <v>1073</v>
      </c>
      <c r="I16" s="75" t="s">
        <v>7</v>
      </c>
      <c r="J16" s="75" t="s">
        <v>1074</v>
      </c>
    </row>
    <row r="17" spans="1:10" x14ac:dyDescent="0.3">
      <c r="A17" s="75" t="s">
        <v>685</v>
      </c>
      <c r="B17" s="344">
        <v>45464</v>
      </c>
      <c r="C17" s="146" t="s">
        <v>568</v>
      </c>
      <c r="D17" s="146" t="s">
        <v>1065</v>
      </c>
      <c r="E17" s="304">
        <v>0</v>
      </c>
      <c r="F17" s="57">
        <v>40</v>
      </c>
      <c r="G17" s="3"/>
      <c r="H17" s="51" t="s">
        <v>35</v>
      </c>
      <c r="I17" s="75" t="s">
        <v>7</v>
      </c>
      <c r="J17" s="75" t="s">
        <v>36</v>
      </c>
    </row>
    <row r="18" spans="1:10" x14ac:dyDescent="0.3">
      <c r="A18" s="228" t="s">
        <v>49</v>
      </c>
      <c r="B18" s="345" t="s">
        <v>26</v>
      </c>
      <c r="C18" s="272"/>
      <c r="D18" s="177"/>
      <c r="E18" s="51"/>
      <c r="F18" s="57"/>
      <c r="G18" s="3"/>
      <c r="H18" s="51" t="s">
        <v>82</v>
      </c>
      <c r="I18" s="75" t="s">
        <v>7</v>
      </c>
      <c r="J18" s="75" t="s">
        <v>83</v>
      </c>
    </row>
    <row r="19" spans="1:10" x14ac:dyDescent="0.3">
      <c r="A19" s="321" t="s">
        <v>614</v>
      </c>
      <c r="B19" s="319">
        <v>45456</v>
      </c>
      <c r="C19" s="185" t="s">
        <v>155</v>
      </c>
      <c r="D19" s="146" t="s">
        <v>1075</v>
      </c>
      <c r="E19" s="304">
        <v>0</v>
      </c>
      <c r="F19" s="57">
        <v>26</v>
      </c>
      <c r="G19" s="3"/>
      <c r="H19" s="51" t="s">
        <v>45</v>
      </c>
      <c r="I19" s="75" t="s">
        <v>7</v>
      </c>
      <c r="J19" s="75" t="s">
        <v>1076</v>
      </c>
    </row>
    <row r="20" spans="1:10" x14ac:dyDescent="0.3">
      <c r="A20" s="328" t="s">
        <v>103</v>
      </c>
      <c r="B20" s="52">
        <v>45467</v>
      </c>
      <c r="C20" s="3" t="s">
        <v>1077</v>
      </c>
      <c r="D20" s="352" t="s">
        <v>1078</v>
      </c>
      <c r="E20" s="304">
        <v>0</v>
      </c>
      <c r="F20" s="57">
        <v>56</v>
      </c>
      <c r="G20" s="3"/>
      <c r="H20" s="51" t="s">
        <v>515</v>
      </c>
      <c r="I20" s="75" t="s">
        <v>7</v>
      </c>
      <c r="J20" s="75" t="s">
        <v>516</v>
      </c>
    </row>
    <row r="21" spans="1:10" x14ac:dyDescent="0.3">
      <c r="A21" s="288" t="s">
        <v>53</v>
      </c>
      <c r="B21" s="329" t="s">
        <v>63</v>
      </c>
      <c r="C21" s="146"/>
      <c r="D21" s="146"/>
      <c r="E21" s="286"/>
      <c r="F21" s="294"/>
      <c r="G21" s="3"/>
      <c r="H21" s="75" t="s">
        <v>1079</v>
      </c>
      <c r="I21" s="75" t="s">
        <v>7</v>
      </c>
      <c r="J21" s="75" t="s">
        <v>1080</v>
      </c>
    </row>
    <row r="22" spans="1:10" x14ac:dyDescent="0.3">
      <c r="A22" s="330" t="s">
        <v>43</v>
      </c>
      <c r="B22" s="319">
        <v>45440</v>
      </c>
      <c r="C22" s="146" t="s">
        <v>34</v>
      </c>
      <c r="D22" s="146" t="s">
        <v>1081</v>
      </c>
      <c r="E22" s="82">
        <v>0</v>
      </c>
      <c r="F22" s="75">
        <v>7</v>
      </c>
      <c r="G22" s="3"/>
      <c r="H22" s="75" t="s">
        <v>270</v>
      </c>
      <c r="I22" s="75" t="s">
        <v>7</v>
      </c>
      <c r="J22" s="75" t="s">
        <v>271</v>
      </c>
    </row>
    <row r="23" spans="1:10" x14ac:dyDescent="0.3">
      <c r="A23" s="330" t="s">
        <v>1066</v>
      </c>
      <c r="B23" s="319">
        <v>45441</v>
      </c>
      <c r="C23" s="146" t="s">
        <v>34</v>
      </c>
      <c r="D23" s="167" t="s">
        <v>1081</v>
      </c>
      <c r="E23" s="75">
        <v>0</v>
      </c>
      <c r="F23" s="304">
        <v>7</v>
      </c>
      <c r="G23" s="3"/>
      <c r="H23" s="75" t="s">
        <v>424</v>
      </c>
      <c r="I23" s="75" t="s">
        <v>7</v>
      </c>
      <c r="J23" s="75" t="s">
        <v>425</v>
      </c>
    </row>
    <row r="24" spans="1:10" x14ac:dyDescent="0.3">
      <c r="A24" s="330" t="s">
        <v>1066</v>
      </c>
      <c r="B24" s="319">
        <v>45442</v>
      </c>
      <c r="C24" s="146" t="s">
        <v>34</v>
      </c>
      <c r="D24" s="167" t="s">
        <v>1081</v>
      </c>
      <c r="E24" s="75">
        <v>0</v>
      </c>
      <c r="F24" s="304">
        <v>7</v>
      </c>
      <c r="G24" s="3"/>
      <c r="H24" s="75" t="s">
        <v>51</v>
      </c>
      <c r="I24" s="75" t="s">
        <v>7</v>
      </c>
      <c r="J24" s="75" t="s">
        <v>52</v>
      </c>
    </row>
    <row r="25" spans="1:10" x14ac:dyDescent="0.3">
      <c r="A25" s="330" t="s">
        <v>1070</v>
      </c>
      <c r="B25" s="52">
        <v>45443</v>
      </c>
      <c r="C25" s="331" t="s">
        <v>1082</v>
      </c>
      <c r="D25" s="167" t="s">
        <v>1083</v>
      </c>
      <c r="E25" s="75">
        <v>120</v>
      </c>
      <c r="F25" s="304">
        <v>720</v>
      </c>
      <c r="G25" s="3"/>
      <c r="H25" s="75" t="s">
        <v>770</v>
      </c>
      <c r="I25" s="75" t="s">
        <v>7</v>
      </c>
      <c r="J25" s="75" t="s">
        <v>771</v>
      </c>
    </row>
    <row r="26" spans="1:10" x14ac:dyDescent="0.3">
      <c r="A26" s="330" t="s">
        <v>1066</v>
      </c>
      <c r="B26" s="52">
        <v>45443</v>
      </c>
      <c r="C26" s="146" t="s">
        <v>34</v>
      </c>
      <c r="D26" s="146" t="s">
        <v>1081</v>
      </c>
      <c r="E26" s="125">
        <v>0</v>
      </c>
      <c r="F26" s="51">
        <v>12</v>
      </c>
      <c r="G26" s="3"/>
      <c r="H26" s="75" t="s">
        <v>606</v>
      </c>
      <c r="I26" s="75" t="s">
        <v>7</v>
      </c>
      <c r="J26" s="75" t="s">
        <v>594</v>
      </c>
    </row>
    <row r="27" spans="1:10" x14ac:dyDescent="0.3">
      <c r="A27" s="330" t="s">
        <v>1066</v>
      </c>
      <c r="B27" s="319">
        <v>45446</v>
      </c>
      <c r="C27" s="146" t="s">
        <v>34</v>
      </c>
      <c r="D27" s="146" t="s">
        <v>1081</v>
      </c>
      <c r="E27" s="51">
        <v>0</v>
      </c>
      <c r="F27" s="51">
        <v>17</v>
      </c>
      <c r="G27" s="3"/>
      <c r="H27" s="51" t="s">
        <v>1012</v>
      </c>
      <c r="I27" s="199" t="s">
        <v>7</v>
      </c>
      <c r="J27" s="314" t="s">
        <v>1013</v>
      </c>
    </row>
    <row r="28" spans="1:10" x14ac:dyDescent="0.3">
      <c r="A28" s="330" t="s">
        <v>701</v>
      </c>
      <c r="B28" s="319">
        <v>45449</v>
      </c>
      <c r="C28" s="170" t="s">
        <v>1084</v>
      </c>
      <c r="D28" s="146" t="s">
        <v>1085</v>
      </c>
      <c r="E28" s="51">
        <v>0</v>
      </c>
      <c r="F28" s="332">
        <v>27.16</v>
      </c>
      <c r="G28" s="3"/>
      <c r="H28" s="75" t="s">
        <v>1018</v>
      </c>
      <c r="I28" s="75" t="s">
        <v>7</v>
      </c>
      <c r="J28" s="314" t="s">
        <v>1019</v>
      </c>
    </row>
    <row r="29" spans="1:10" x14ac:dyDescent="0.3">
      <c r="A29" s="330" t="s">
        <v>1073</v>
      </c>
      <c r="B29" s="319">
        <v>45449</v>
      </c>
      <c r="C29" s="170" t="s">
        <v>1086</v>
      </c>
      <c r="D29" s="146" t="s">
        <v>1087</v>
      </c>
      <c r="E29" s="51">
        <v>0</v>
      </c>
      <c r="F29" s="51">
        <v>160</v>
      </c>
      <c r="G29" s="474"/>
      <c r="H29" s="472"/>
      <c r="I29" s="475"/>
      <c r="J29" s="475"/>
    </row>
    <row r="30" spans="1:10" x14ac:dyDescent="0.3">
      <c r="A30" s="330" t="s">
        <v>43</v>
      </c>
      <c r="B30" s="319">
        <v>45449</v>
      </c>
      <c r="C30" s="170" t="s">
        <v>66</v>
      </c>
      <c r="D30" s="146" t="s">
        <v>910</v>
      </c>
      <c r="E30" s="51">
        <v>0</v>
      </c>
      <c r="F30" s="51">
        <v>12.99</v>
      </c>
      <c r="G30" s="474"/>
      <c r="H30" s="472"/>
      <c r="I30" s="472"/>
      <c r="J30" s="472"/>
    </row>
    <row r="31" spans="1:10" x14ac:dyDescent="0.3">
      <c r="A31" s="330" t="s">
        <v>35</v>
      </c>
      <c r="B31" s="319">
        <v>45454</v>
      </c>
      <c r="C31" s="170" t="s">
        <v>56</v>
      </c>
      <c r="D31" s="146" t="s">
        <v>1088</v>
      </c>
      <c r="E31" s="51">
        <v>6.67</v>
      </c>
      <c r="F31" s="51">
        <v>39.99</v>
      </c>
      <c r="G31" s="474"/>
      <c r="H31" s="472"/>
      <c r="I31" s="472"/>
      <c r="J31" s="472"/>
    </row>
    <row r="32" spans="1:10" x14ac:dyDescent="0.3">
      <c r="A32" s="330" t="s">
        <v>82</v>
      </c>
      <c r="B32" s="319">
        <v>45456</v>
      </c>
      <c r="C32" s="331" t="s">
        <v>1089</v>
      </c>
      <c r="D32" s="146" t="s">
        <v>649</v>
      </c>
      <c r="E32" s="51">
        <v>0</v>
      </c>
      <c r="F32" s="51">
        <v>69.5</v>
      </c>
      <c r="G32" s="474"/>
      <c r="H32" s="472"/>
      <c r="I32" s="472"/>
      <c r="J32" s="472"/>
    </row>
    <row r="33" spans="1:10" x14ac:dyDescent="0.3">
      <c r="A33" s="330" t="s">
        <v>35</v>
      </c>
      <c r="B33" s="319">
        <v>45456</v>
      </c>
      <c r="C33" s="146" t="s">
        <v>115</v>
      </c>
      <c r="D33" s="146" t="s">
        <v>1090</v>
      </c>
      <c r="E33" s="51">
        <v>0</v>
      </c>
      <c r="F33" s="51">
        <v>11.2</v>
      </c>
      <c r="G33" s="474"/>
      <c r="H33" s="472"/>
      <c r="I33" s="472"/>
      <c r="J33" s="472"/>
    </row>
    <row r="34" spans="1:10" x14ac:dyDescent="0.3">
      <c r="A34" s="330" t="s">
        <v>1066</v>
      </c>
      <c r="B34" s="319">
        <v>45457</v>
      </c>
      <c r="C34" s="146" t="s">
        <v>34</v>
      </c>
      <c r="D34" s="170" t="s">
        <v>1081</v>
      </c>
      <c r="E34" s="51">
        <v>0</v>
      </c>
      <c r="F34" s="51">
        <v>25</v>
      </c>
      <c r="G34" s="474"/>
      <c r="H34" s="472"/>
      <c r="I34" s="472"/>
      <c r="J34" s="472"/>
    </row>
    <row r="35" spans="1:10" x14ac:dyDescent="0.3">
      <c r="A35" s="330" t="s">
        <v>43</v>
      </c>
      <c r="B35" s="319">
        <v>45460</v>
      </c>
      <c r="C35" s="146" t="s">
        <v>1091</v>
      </c>
      <c r="D35" s="170" t="s">
        <v>1081</v>
      </c>
      <c r="E35" s="51">
        <v>0</v>
      </c>
      <c r="F35" s="51">
        <v>167.74</v>
      </c>
      <c r="G35" s="474"/>
      <c r="H35" s="472"/>
      <c r="I35" s="472"/>
      <c r="J35" s="472"/>
    </row>
    <row r="36" spans="1:10" x14ac:dyDescent="0.3">
      <c r="A36" s="330" t="s">
        <v>45</v>
      </c>
      <c r="B36" s="319">
        <v>45462</v>
      </c>
      <c r="C36" s="146" t="s">
        <v>71</v>
      </c>
      <c r="D36" s="170" t="s">
        <v>792</v>
      </c>
      <c r="E36" s="51">
        <v>0</v>
      </c>
      <c r="F36" s="51">
        <v>177.58</v>
      </c>
      <c r="G36" s="474"/>
      <c r="H36" s="472"/>
      <c r="I36" s="472"/>
      <c r="J36" s="472"/>
    </row>
    <row r="37" spans="1:10" x14ac:dyDescent="0.3">
      <c r="A37" s="330" t="s">
        <v>35</v>
      </c>
      <c r="B37" s="319">
        <v>45463</v>
      </c>
      <c r="C37" s="146" t="s">
        <v>56</v>
      </c>
      <c r="D37" s="170" t="s">
        <v>1092</v>
      </c>
      <c r="E37" s="51">
        <v>0</v>
      </c>
      <c r="F37" s="51">
        <v>16.989999999999998</v>
      </c>
      <c r="G37" s="474"/>
      <c r="H37" s="472"/>
      <c r="I37" s="472"/>
      <c r="J37" s="472"/>
    </row>
    <row r="38" spans="1:10" x14ac:dyDescent="0.3">
      <c r="A38" s="330" t="s">
        <v>1066</v>
      </c>
      <c r="B38" s="319">
        <v>45466</v>
      </c>
      <c r="C38" s="146" t="s">
        <v>34</v>
      </c>
      <c r="D38" s="170" t="s">
        <v>1081</v>
      </c>
      <c r="E38" s="51">
        <v>0</v>
      </c>
      <c r="F38" s="51">
        <v>9.7899999999999991</v>
      </c>
      <c r="G38" s="474"/>
      <c r="H38" s="472"/>
      <c r="I38" s="472"/>
      <c r="J38" s="472"/>
    </row>
    <row r="39" spans="1:10" ht="16.2" customHeight="1" x14ac:dyDescent="0.3">
      <c r="A39" s="330" t="s">
        <v>515</v>
      </c>
      <c r="B39" s="319">
        <v>45470</v>
      </c>
      <c r="C39" s="146" t="s">
        <v>1093</v>
      </c>
      <c r="D39" s="170" t="s">
        <v>1094</v>
      </c>
      <c r="E39" s="51">
        <v>39</v>
      </c>
      <c r="F39" s="51">
        <v>234</v>
      </c>
      <c r="G39" s="474"/>
      <c r="H39" s="472"/>
      <c r="I39" s="472"/>
      <c r="J39" s="472"/>
    </row>
    <row r="40" spans="1:10" x14ac:dyDescent="0.3">
      <c r="A40" s="330" t="s">
        <v>1070</v>
      </c>
      <c r="B40" s="319">
        <v>45470</v>
      </c>
      <c r="C40" s="146" t="s">
        <v>119</v>
      </c>
      <c r="D40" s="170" t="s">
        <v>1095</v>
      </c>
      <c r="E40" s="51">
        <v>0</v>
      </c>
      <c r="F40" s="51">
        <v>60.39</v>
      </c>
      <c r="G40" s="474"/>
      <c r="H40" s="472"/>
      <c r="I40" s="472"/>
      <c r="J40" s="472"/>
    </row>
    <row r="41" spans="1:10" x14ac:dyDescent="0.3">
      <c r="A41" s="92" t="s">
        <v>54</v>
      </c>
      <c r="B41" s="298" t="s">
        <v>347</v>
      </c>
      <c r="C41" s="75"/>
      <c r="D41" s="170"/>
      <c r="E41" s="51"/>
      <c r="F41" s="332"/>
      <c r="G41" s="474"/>
      <c r="H41" s="472"/>
      <c r="I41" s="472"/>
      <c r="J41" s="472"/>
    </row>
    <row r="42" spans="1:10" x14ac:dyDescent="0.3">
      <c r="A42" s="75" t="s">
        <v>1079</v>
      </c>
      <c r="B42" s="319">
        <v>45447</v>
      </c>
      <c r="C42" s="146" t="s">
        <v>93</v>
      </c>
      <c r="D42" s="170" t="s">
        <v>1096</v>
      </c>
      <c r="E42" s="51">
        <v>0</v>
      </c>
      <c r="F42" s="332">
        <v>766.02</v>
      </c>
      <c r="G42" s="474"/>
      <c r="H42" s="472"/>
      <c r="I42" s="472"/>
      <c r="J42" s="472"/>
    </row>
    <row r="43" spans="1:10" x14ac:dyDescent="0.3">
      <c r="A43" s="321" t="s">
        <v>270</v>
      </c>
      <c r="B43" s="319">
        <v>45448</v>
      </c>
      <c r="C43" s="170" t="s">
        <v>56</v>
      </c>
      <c r="D43" s="170" t="s">
        <v>1097</v>
      </c>
      <c r="E43" s="51">
        <v>0</v>
      </c>
      <c r="F43" s="332">
        <v>41.39</v>
      </c>
      <c r="G43" s="474"/>
      <c r="H43" s="472"/>
      <c r="I43" s="472"/>
      <c r="J43" s="472"/>
    </row>
    <row r="44" spans="1:10" ht="14.4" customHeight="1" x14ac:dyDescent="0.3">
      <c r="A44" s="321" t="s">
        <v>424</v>
      </c>
      <c r="B44" s="319">
        <v>45450</v>
      </c>
      <c r="C44" s="170" t="s">
        <v>1037</v>
      </c>
      <c r="D44" s="170" t="s">
        <v>1098</v>
      </c>
      <c r="E44" s="51">
        <v>20</v>
      </c>
      <c r="F44" s="332">
        <v>120</v>
      </c>
      <c r="G44" s="474"/>
      <c r="H44" s="472"/>
      <c r="I44" s="472"/>
      <c r="J44" s="472"/>
    </row>
    <row r="45" spans="1:10" ht="15.6" customHeight="1" x14ac:dyDescent="0.3">
      <c r="A45" s="321" t="s">
        <v>51</v>
      </c>
      <c r="B45" s="319">
        <v>45461</v>
      </c>
      <c r="C45" s="170" t="s">
        <v>1037</v>
      </c>
      <c r="D45" s="170" t="s">
        <v>1099</v>
      </c>
      <c r="E45" s="51">
        <v>0</v>
      </c>
      <c r="F45" s="332">
        <v>230</v>
      </c>
      <c r="G45" s="474"/>
      <c r="H45" s="472"/>
      <c r="I45" s="472"/>
      <c r="J45" s="472"/>
    </row>
    <row r="46" spans="1:10" x14ac:dyDescent="0.3">
      <c r="A46" s="321" t="s">
        <v>424</v>
      </c>
      <c r="B46" s="319">
        <v>45464</v>
      </c>
      <c r="C46" s="170" t="s">
        <v>22</v>
      </c>
      <c r="D46" s="170" t="s">
        <v>1100</v>
      </c>
      <c r="E46" s="51">
        <v>0</v>
      </c>
      <c r="F46" s="332">
        <v>41.39</v>
      </c>
      <c r="G46" s="474"/>
      <c r="H46" s="472"/>
      <c r="I46" s="472"/>
      <c r="J46" s="472"/>
    </row>
    <row r="47" spans="1:10" x14ac:dyDescent="0.3">
      <c r="A47" s="299" t="s">
        <v>57</v>
      </c>
      <c r="B47" s="288" t="s">
        <v>98</v>
      </c>
      <c r="C47" s="331"/>
      <c r="D47" s="180"/>
      <c r="E47" s="51"/>
      <c r="F47" s="301"/>
      <c r="G47" s="474"/>
      <c r="H47" s="472"/>
      <c r="I47" s="472"/>
      <c r="J47" s="472"/>
    </row>
    <row r="48" spans="1:10" x14ac:dyDescent="0.3">
      <c r="A48" s="333" t="s">
        <v>770</v>
      </c>
      <c r="B48" s="346">
        <v>45443</v>
      </c>
      <c r="C48" s="334" t="s">
        <v>351</v>
      </c>
      <c r="D48" s="75" t="s">
        <v>99</v>
      </c>
      <c r="E48" s="335"/>
      <c r="F48" s="301">
        <v>3.8</v>
      </c>
      <c r="G48" s="474"/>
      <c r="H48" s="472"/>
      <c r="I48" s="472"/>
      <c r="J48" s="472"/>
    </row>
    <row r="49" spans="1:10" x14ac:dyDescent="0.3">
      <c r="A49" s="300" t="s">
        <v>58</v>
      </c>
      <c r="B49" s="347" t="s">
        <v>558</v>
      </c>
      <c r="C49" s="331"/>
      <c r="D49" s="170"/>
      <c r="E49" s="3"/>
      <c r="F49" s="301"/>
      <c r="G49" s="474"/>
      <c r="H49" s="472"/>
      <c r="I49" s="472"/>
      <c r="J49" s="472"/>
    </row>
    <row r="50" spans="1:10" x14ac:dyDescent="0.3">
      <c r="A50" s="75" t="s">
        <v>606</v>
      </c>
      <c r="B50" s="348">
        <v>45446</v>
      </c>
      <c r="C50" s="336" t="s">
        <v>445</v>
      </c>
      <c r="D50" s="353" t="s">
        <v>1101</v>
      </c>
      <c r="E50" s="51">
        <v>3.28</v>
      </c>
      <c r="F50" s="301">
        <v>19.68</v>
      </c>
      <c r="G50" s="474"/>
      <c r="H50" s="472"/>
      <c r="I50" s="472"/>
      <c r="J50" s="472"/>
    </row>
    <row r="51" spans="1:10" x14ac:dyDescent="0.3">
      <c r="A51" s="259" t="s">
        <v>60</v>
      </c>
      <c r="B51" s="295" t="s">
        <v>78</v>
      </c>
      <c r="C51" s="336"/>
      <c r="D51" s="170"/>
      <c r="E51" s="51"/>
      <c r="F51" s="301"/>
      <c r="G51" s="474"/>
      <c r="H51" s="472"/>
      <c r="I51" s="472"/>
      <c r="J51" s="472"/>
    </row>
    <row r="52" spans="1:10" x14ac:dyDescent="0.3">
      <c r="A52" s="337"/>
      <c r="B52" s="319">
        <v>45450</v>
      </c>
      <c r="C52" s="336" t="s">
        <v>1102</v>
      </c>
      <c r="D52" s="170"/>
      <c r="E52" s="82"/>
      <c r="F52" s="301">
        <v>380</v>
      </c>
      <c r="G52" s="474"/>
      <c r="H52" s="472"/>
      <c r="I52" s="472"/>
      <c r="J52" s="472"/>
    </row>
    <row r="53" spans="1:10" x14ac:dyDescent="0.3">
      <c r="A53" s="338" t="s">
        <v>62</v>
      </c>
      <c r="B53" s="273" t="s">
        <v>1049</v>
      </c>
      <c r="C53" s="199"/>
      <c r="D53" s="3"/>
      <c r="E53" s="332"/>
      <c r="F53" s="304"/>
      <c r="G53" s="474"/>
      <c r="H53" s="472"/>
      <c r="I53" s="472"/>
      <c r="J53" s="472"/>
    </row>
    <row r="54" spans="1:10" x14ac:dyDescent="0.3">
      <c r="A54" s="75" t="s">
        <v>1018</v>
      </c>
      <c r="B54" s="52">
        <v>45449</v>
      </c>
      <c r="C54" s="75" t="s">
        <v>1103</v>
      </c>
      <c r="D54" s="331" t="s">
        <v>1104</v>
      </c>
      <c r="E54" s="51">
        <v>0</v>
      </c>
      <c r="F54" s="332">
        <v>205</v>
      </c>
      <c r="G54" s="474"/>
      <c r="H54" s="472"/>
      <c r="I54" s="472"/>
      <c r="J54" s="472"/>
    </row>
    <row r="55" spans="1:10" x14ac:dyDescent="0.3">
      <c r="A55" s="75" t="s">
        <v>1018</v>
      </c>
      <c r="B55" s="52">
        <v>45449</v>
      </c>
      <c r="C55" s="75" t="s">
        <v>1103</v>
      </c>
      <c r="D55" s="331" t="s">
        <v>1105</v>
      </c>
      <c r="E55" s="51">
        <v>0</v>
      </c>
      <c r="F55" s="339">
        <v>70</v>
      </c>
      <c r="G55" s="474"/>
      <c r="H55" s="472"/>
      <c r="I55" s="472"/>
      <c r="J55" s="472"/>
    </row>
    <row r="56" spans="1:10" x14ac:dyDescent="0.3">
      <c r="A56" s="111"/>
      <c r="B56" s="111"/>
      <c r="C56" s="111"/>
      <c r="D56" s="264" t="s">
        <v>76</v>
      </c>
      <c r="E56" s="340" t="s">
        <v>77</v>
      </c>
      <c r="F56" s="307">
        <v>3843.82</v>
      </c>
      <c r="G56" s="473"/>
      <c r="H56" s="472"/>
      <c r="I56" s="472"/>
      <c r="J56" s="472"/>
    </row>
    <row r="57" spans="1:10" x14ac:dyDescent="0.3">
      <c r="A57" s="3"/>
      <c r="B57" s="3"/>
      <c r="C57" s="3"/>
      <c r="D57" s="3"/>
      <c r="E57" s="341"/>
      <c r="F57" s="341"/>
      <c r="G57" s="472"/>
      <c r="H57" s="472"/>
      <c r="I57" s="472"/>
      <c r="J57" s="472"/>
    </row>
    <row r="58" spans="1:10" x14ac:dyDescent="0.3">
      <c r="A58" s="3"/>
      <c r="B58" s="3"/>
      <c r="C58" s="3"/>
      <c r="D58" s="3"/>
      <c r="E58" s="341"/>
      <c r="F58" s="341"/>
      <c r="G58" s="472"/>
      <c r="H58" s="472"/>
      <c r="I58" s="472"/>
      <c r="J58" s="472"/>
    </row>
    <row r="59" spans="1:10" x14ac:dyDescent="0.3">
      <c r="A59" s="3"/>
      <c r="B59" s="3"/>
      <c r="C59" s="3"/>
      <c r="D59" s="3"/>
      <c r="E59" s="341"/>
      <c r="F59" s="341"/>
      <c r="G59" s="472"/>
      <c r="H59" s="472"/>
      <c r="I59" s="472"/>
      <c r="J59" s="472"/>
    </row>
    <row r="60" spans="1:10" x14ac:dyDescent="0.3">
      <c r="A60" s="3"/>
      <c r="B60" s="3"/>
      <c r="C60" s="3"/>
      <c r="D60" s="3"/>
      <c r="E60" s="341"/>
      <c r="F60" s="341"/>
      <c r="G60" s="472"/>
      <c r="H60" s="472"/>
      <c r="I60" s="472"/>
      <c r="J60" s="472"/>
    </row>
    <row r="61" spans="1:10" x14ac:dyDescent="0.3">
      <c r="A61" s="3"/>
      <c r="B61" s="3"/>
      <c r="C61" s="3"/>
      <c r="D61" s="3"/>
      <c r="E61" s="341"/>
      <c r="F61" s="341"/>
      <c r="G61" s="472"/>
      <c r="H61" s="472"/>
      <c r="I61" s="472"/>
      <c r="J61" s="472"/>
    </row>
    <row r="62" spans="1:10" x14ac:dyDescent="0.3">
      <c r="A62" s="3"/>
      <c r="B62" s="3"/>
      <c r="C62" s="3"/>
      <c r="D62" s="3"/>
      <c r="E62" s="341"/>
      <c r="F62" s="341"/>
      <c r="G62" s="472"/>
      <c r="H62" s="472"/>
      <c r="I62" s="472"/>
      <c r="J62" s="472"/>
    </row>
    <row r="63" spans="1:10" x14ac:dyDescent="0.3">
      <c r="A63" s="3"/>
      <c r="B63" s="3"/>
      <c r="C63" s="3"/>
      <c r="D63" s="3"/>
      <c r="E63" s="341"/>
      <c r="F63" s="341"/>
      <c r="G63" s="472"/>
      <c r="H63" s="472"/>
      <c r="I63" s="472"/>
      <c r="J63" s="472"/>
    </row>
    <row r="64" spans="1:10" x14ac:dyDescent="0.3">
      <c r="A64" s="3"/>
      <c r="B64" s="3"/>
      <c r="C64" s="3"/>
      <c r="D64" s="3"/>
      <c r="E64" s="341"/>
      <c r="F64" s="341"/>
      <c r="G64" s="472"/>
      <c r="H64" s="472"/>
      <c r="I64" s="472"/>
      <c r="J64" s="472"/>
    </row>
    <row r="65" spans="1:10" x14ac:dyDescent="0.3">
      <c r="A65" s="3"/>
      <c r="B65" s="3"/>
      <c r="C65" s="3"/>
      <c r="D65" s="3"/>
      <c r="E65" s="341"/>
      <c r="F65" s="341"/>
      <c r="G65" s="472"/>
      <c r="H65" s="472"/>
      <c r="I65" s="472"/>
      <c r="J65" s="472"/>
    </row>
    <row r="66" spans="1:10" x14ac:dyDescent="0.3">
      <c r="A66" s="3"/>
      <c r="B66" s="3"/>
      <c r="C66" s="3"/>
      <c r="D66" s="3"/>
      <c r="E66" s="341"/>
      <c r="F66" s="341"/>
      <c r="G66" s="472"/>
      <c r="H66" s="472"/>
      <c r="I66" s="472"/>
      <c r="J66" s="472"/>
    </row>
    <row r="67" spans="1:10" x14ac:dyDescent="0.3">
      <c r="A67" s="3"/>
      <c r="B67" s="3"/>
      <c r="C67" s="3"/>
      <c r="D67" s="3"/>
      <c r="E67" s="341"/>
      <c r="F67" s="341"/>
      <c r="G67" s="472"/>
      <c r="H67" s="472"/>
      <c r="I67" s="472"/>
      <c r="J67" s="472"/>
    </row>
    <row r="68" spans="1:10" x14ac:dyDescent="0.3">
      <c r="A68" s="3"/>
      <c r="B68" s="3"/>
      <c r="C68" s="3"/>
      <c r="D68" s="3"/>
      <c r="E68" s="341"/>
      <c r="F68" s="341"/>
      <c r="G68" s="472"/>
      <c r="H68" s="472"/>
      <c r="I68" s="472"/>
      <c r="J68" s="472"/>
    </row>
    <row r="69" spans="1:10" x14ac:dyDescent="0.3">
      <c r="A69" s="3"/>
      <c r="B69" s="3"/>
      <c r="C69" s="3"/>
      <c r="D69" s="3"/>
      <c r="E69" s="341"/>
      <c r="F69" s="341"/>
      <c r="G69" s="472"/>
      <c r="H69" s="472"/>
      <c r="I69" s="472"/>
      <c r="J69" s="472"/>
    </row>
    <row r="70" spans="1:10" x14ac:dyDescent="0.3">
      <c r="A70" s="3"/>
      <c r="B70" s="3"/>
      <c r="C70" s="3"/>
      <c r="D70" s="3"/>
      <c r="E70" s="341"/>
      <c r="F70" s="341"/>
      <c r="G70" s="472"/>
      <c r="H70" s="472"/>
      <c r="I70" s="472"/>
      <c r="J70" s="472"/>
    </row>
    <row r="71" spans="1:10" x14ac:dyDescent="0.3">
      <c r="A71" s="3"/>
      <c r="B71" s="3"/>
      <c r="C71" s="3"/>
      <c r="D71" s="3"/>
      <c r="E71" s="341"/>
      <c r="F71" s="341"/>
      <c r="G71" s="472"/>
      <c r="H71" s="472"/>
      <c r="I71" s="472"/>
      <c r="J71" s="472"/>
    </row>
    <row r="72" spans="1:10" x14ac:dyDescent="0.3">
      <c r="A72" s="3"/>
      <c r="B72" s="3"/>
      <c r="C72" s="3"/>
      <c r="D72" s="3"/>
      <c r="E72" s="341"/>
      <c r="F72" s="341"/>
      <c r="G72" s="472"/>
      <c r="H72" s="472"/>
      <c r="I72" s="472"/>
      <c r="J72" s="472"/>
    </row>
    <row r="73" spans="1:10" x14ac:dyDescent="0.3">
      <c r="A73" s="3"/>
      <c r="B73" s="3"/>
      <c r="C73" s="3"/>
      <c r="D73" s="3"/>
      <c r="E73" s="341"/>
      <c r="F73" s="341"/>
      <c r="G73" s="472"/>
      <c r="H73" s="472"/>
      <c r="I73" s="472"/>
      <c r="J73" s="472"/>
    </row>
  </sheetData>
  <mergeCells count="90">
    <mergeCell ref="G29:H29"/>
    <mergeCell ref="I29:J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2:H42"/>
    <mergeCell ref="I42:J42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G49:H49"/>
    <mergeCell ref="I49:J49"/>
    <mergeCell ref="G50:H50"/>
    <mergeCell ref="I50:J50"/>
    <mergeCell ref="G51:H51"/>
    <mergeCell ref="I51:J51"/>
    <mergeCell ref="G52:H52"/>
    <mergeCell ref="I52:J52"/>
    <mergeCell ref="G53:H53"/>
    <mergeCell ref="I53:J53"/>
    <mergeCell ref="G54:H54"/>
    <mergeCell ref="I54:J54"/>
    <mergeCell ref="G55:H55"/>
    <mergeCell ref="I55:J55"/>
    <mergeCell ref="G56:H56"/>
    <mergeCell ref="I56:J56"/>
    <mergeCell ref="G57:H57"/>
    <mergeCell ref="I57:J57"/>
    <mergeCell ref="G58:H58"/>
    <mergeCell ref="I58:J58"/>
    <mergeCell ref="G59:H59"/>
    <mergeCell ref="I59:J59"/>
    <mergeCell ref="G60:H60"/>
    <mergeCell ref="I60:J60"/>
    <mergeCell ref="G61:H61"/>
    <mergeCell ref="I61:J61"/>
    <mergeCell ref="G62:H62"/>
    <mergeCell ref="I62:J62"/>
    <mergeCell ref="G63:H63"/>
    <mergeCell ref="I63:J6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0F96-FB79-4C4B-B649-957C84130808}">
  <dimension ref="A1:J78"/>
  <sheetViews>
    <sheetView topLeftCell="A16" workbookViewId="0">
      <selection activeCell="D8" sqref="D8"/>
    </sheetView>
  </sheetViews>
  <sheetFormatPr defaultRowHeight="14.4" x14ac:dyDescent="0.3"/>
  <cols>
    <col min="1" max="1" width="22.6640625" customWidth="1"/>
    <col min="2" max="2" width="24.6640625" customWidth="1"/>
    <col min="3" max="3" width="23.6640625" customWidth="1"/>
    <col min="4" max="4" width="76.88671875" customWidth="1"/>
    <col min="6" max="6" width="27.6640625" customWidth="1"/>
    <col min="7" max="7" width="4.33203125" customWidth="1"/>
    <col min="8" max="8" width="13.109375" customWidth="1"/>
    <col min="9" max="9" width="3.6640625" customWidth="1"/>
    <col min="10" max="10" width="45.332031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50" t="s">
        <v>680</v>
      </c>
      <c r="I1" s="50" t="s">
        <v>7</v>
      </c>
      <c r="J1" s="50" t="s">
        <v>681</v>
      </c>
    </row>
    <row r="2" spans="1:10" x14ac:dyDescent="0.3">
      <c r="A2" s="21" t="s">
        <v>8</v>
      </c>
      <c r="B2" s="59" t="s">
        <v>9</v>
      </c>
      <c r="C2" s="147"/>
      <c r="D2" s="147"/>
      <c r="E2" s="268"/>
      <c r="F2" s="147"/>
      <c r="H2" s="123" t="s">
        <v>299</v>
      </c>
      <c r="I2" s="50" t="s">
        <v>7</v>
      </c>
      <c r="J2" s="87" t="s">
        <v>300</v>
      </c>
    </row>
    <row r="3" spans="1:10" x14ac:dyDescent="0.3">
      <c r="A3" s="50" t="s">
        <v>680</v>
      </c>
      <c r="B3" s="354">
        <v>45497</v>
      </c>
      <c r="C3" s="51" t="s">
        <v>1106</v>
      </c>
      <c r="D3" s="240" t="s">
        <v>1107</v>
      </c>
      <c r="E3" s="100">
        <v>0</v>
      </c>
      <c r="F3" s="100">
        <v>55.6</v>
      </c>
      <c r="H3" s="51" t="s">
        <v>15</v>
      </c>
      <c r="I3" s="50" t="s">
        <v>7</v>
      </c>
      <c r="J3" s="87" t="s">
        <v>995</v>
      </c>
    </row>
    <row r="4" spans="1:10" x14ac:dyDescent="0.3">
      <c r="A4" s="322" t="s">
        <v>25</v>
      </c>
      <c r="B4" s="93" t="s">
        <v>31</v>
      </c>
      <c r="C4" s="130"/>
      <c r="D4" s="146"/>
      <c r="E4" s="100"/>
      <c r="F4" s="100"/>
      <c r="H4" s="50" t="s">
        <v>129</v>
      </c>
      <c r="I4" s="50" t="s">
        <v>7</v>
      </c>
      <c r="J4" s="87" t="s">
        <v>130</v>
      </c>
    </row>
    <row r="5" spans="1:10" x14ac:dyDescent="0.3">
      <c r="A5" s="50" t="s">
        <v>299</v>
      </c>
      <c r="B5" s="355">
        <v>45492</v>
      </c>
      <c r="C5" s="146" t="s">
        <v>34</v>
      </c>
      <c r="D5" s="262" t="s">
        <v>1108</v>
      </c>
      <c r="E5" s="196">
        <v>0</v>
      </c>
      <c r="F5" s="271">
        <v>101.67</v>
      </c>
      <c r="H5" s="50" t="s">
        <v>868</v>
      </c>
      <c r="I5" s="50" t="s">
        <v>7</v>
      </c>
      <c r="J5" s="87" t="s">
        <v>869</v>
      </c>
    </row>
    <row r="6" spans="1:10" x14ac:dyDescent="0.3">
      <c r="A6" s="125" t="s">
        <v>15</v>
      </c>
      <c r="B6" s="355">
        <v>45497</v>
      </c>
      <c r="C6" s="146" t="s">
        <v>178</v>
      </c>
      <c r="D6" s="170" t="s">
        <v>1109</v>
      </c>
      <c r="E6" s="100">
        <v>3.8</v>
      </c>
      <c r="F6" s="100">
        <v>22.8</v>
      </c>
      <c r="H6" s="50" t="s">
        <v>685</v>
      </c>
      <c r="I6" s="50" t="s">
        <v>7</v>
      </c>
      <c r="J6" s="50" t="s">
        <v>686</v>
      </c>
    </row>
    <row r="7" spans="1:10" x14ac:dyDescent="0.3">
      <c r="A7" s="21" t="s">
        <v>30</v>
      </c>
      <c r="B7" s="110" t="s">
        <v>139</v>
      </c>
      <c r="C7" s="220"/>
      <c r="D7" s="146"/>
      <c r="E7" s="356"/>
      <c r="F7" s="356"/>
      <c r="H7" s="50" t="s">
        <v>12</v>
      </c>
      <c r="I7" s="50" t="s">
        <v>7</v>
      </c>
      <c r="J7" s="50" t="s">
        <v>1110</v>
      </c>
    </row>
    <row r="8" spans="1:10" x14ac:dyDescent="0.3">
      <c r="A8" s="50" t="s">
        <v>129</v>
      </c>
      <c r="B8" s="154" t="s">
        <v>1111</v>
      </c>
      <c r="C8" s="146" t="s">
        <v>140</v>
      </c>
      <c r="D8" s="357" t="s">
        <v>1112</v>
      </c>
      <c r="E8" s="100">
        <v>0</v>
      </c>
      <c r="F8" s="100">
        <v>680.4</v>
      </c>
      <c r="H8" s="50" t="s">
        <v>614</v>
      </c>
      <c r="I8" s="50" t="s">
        <v>7</v>
      </c>
      <c r="J8" s="50" t="s">
        <v>615</v>
      </c>
    </row>
    <row r="9" spans="1:10" x14ac:dyDescent="0.3">
      <c r="A9" s="88" t="s">
        <v>129</v>
      </c>
      <c r="B9" s="358">
        <v>45489</v>
      </c>
      <c r="C9" s="146" t="s">
        <v>1113</v>
      </c>
      <c r="D9" s="177" t="s">
        <v>1114</v>
      </c>
      <c r="E9" s="100">
        <v>0</v>
      </c>
      <c r="F9" s="100">
        <v>663.3</v>
      </c>
      <c r="H9" s="50" t="s">
        <v>59</v>
      </c>
      <c r="I9" s="50" t="s">
        <v>7</v>
      </c>
      <c r="J9" s="50" t="s">
        <v>29</v>
      </c>
    </row>
    <row r="10" spans="1:10" x14ac:dyDescent="0.3">
      <c r="A10" s="325" t="s">
        <v>30</v>
      </c>
      <c r="B10" s="290" t="s">
        <v>26</v>
      </c>
      <c r="C10" s="146"/>
      <c r="D10" s="146"/>
      <c r="E10" s="100"/>
      <c r="F10" s="100"/>
      <c r="H10" s="50" t="s">
        <v>506</v>
      </c>
      <c r="I10" s="50" t="s">
        <v>7</v>
      </c>
      <c r="J10" s="50" t="s">
        <v>507</v>
      </c>
    </row>
    <row r="11" spans="1:10" x14ac:dyDescent="0.3">
      <c r="A11" s="50" t="s">
        <v>868</v>
      </c>
      <c r="B11" s="154" t="s">
        <v>1115</v>
      </c>
      <c r="C11" s="177" t="s">
        <v>116</v>
      </c>
      <c r="D11" s="177" t="s">
        <v>1116</v>
      </c>
      <c r="E11" s="253">
        <v>0</v>
      </c>
      <c r="F11" s="182">
        <v>100</v>
      </c>
      <c r="H11" s="50" t="s">
        <v>1070</v>
      </c>
      <c r="I11" s="50" t="s">
        <v>7</v>
      </c>
      <c r="J11" s="50" t="s">
        <v>1071</v>
      </c>
    </row>
    <row r="12" spans="1:10" x14ac:dyDescent="0.3">
      <c r="A12" s="50" t="s">
        <v>685</v>
      </c>
      <c r="B12" s="344">
        <v>45494</v>
      </c>
      <c r="C12" s="146" t="s">
        <v>568</v>
      </c>
      <c r="D12" s="146" t="s">
        <v>1117</v>
      </c>
      <c r="E12" s="163">
        <v>0</v>
      </c>
      <c r="F12" s="114">
        <v>-40</v>
      </c>
      <c r="H12" s="50" t="s">
        <v>35</v>
      </c>
      <c r="I12" s="50" t="s">
        <v>7</v>
      </c>
      <c r="J12" s="50" t="s">
        <v>36</v>
      </c>
    </row>
    <row r="13" spans="1:10" x14ac:dyDescent="0.3">
      <c r="A13" s="50" t="s">
        <v>868</v>
      </c>
      <c r="B13" s="252">
        <v>45492</v>
      </c>
      <c r="C13" s="146" t="s">
        <v>116</v>
      </c>
      <c r="D13" s="177" t="s">
        <v>1116</v>
      </c>
      <c r="E13" s="163">
        <v>0</v>
      </c>
      <c r="F13" s="114">
        <v>134.44999999999999</v>
      </c>
      <c r="H13" s="50" t="s">
        <v>1073</v>
      </c>
      <c r="I13" s="50" t="s">
        <v>7</v>
      </c>
      <c r="J13" s="50" t="s">
        <v>1074</v>
      </c>
    </row>
    <row r="14" spans="1:10" x14ac:dyDescent="0.3">
      <c r="A14" s="228" t="s">
        <v>37</v>
      </c>
      <c r="B14" s="359" t="s">
        <v>26</v>
      </c>
      <c r="C14" s="269"/>
      <c r="D14" s="220"/>
      <c r="E14" s="108"/>
      <c r="F14" s="162"/>
      <c r="H14" s="50" t="s">
        <v>43</v>
      </c>
      <c r="I14" s="50" t="s">
        <v>7</v>
      </c>
      <c r="J14" s="50" t="s">
        <v>44</v>
      </c>
    </row>
    <row r="15" spans="1:10" x14ac:dyDescent="0.3">
      <c r="A15" s="50" t="s">
        <v>12</v>
      </c>
      <c r="B15" s="360" t="s">
        <v>1118</v>
      </c>
      <c r="C15" s="167" t="s">
        <v>115</v>
      </c>
      <c r="D15" s="146" t="s">
        <v>269</v>
      </c>
      <c r="E15" s="163">
        <v>0</v>
      </c>
      <c r="F15" s="100">
        <v>38.5</v>
      </c>
      <c r="H15" s="50" t="s">
        <v>887</v>
      </c>
      <c r="I15" s="50" t="s">
        <v>7</v>
      </c>
      <c r="J15" s="87" t="s">
        <v>888</v>
      </c>
    </row>
    <row r="16" spans="1:10" x14ac:dyDescent="0.3">
      <c r="A16" s="50" t="s">
        <v>614</v>
      </c>
      <c r="B16" s="360" t="s">
        <v>1119</v>
      </c>
      <c r="C16" s="167" t="s">
        <v>155</v>
      </c>
      <c r="D16" s="146" t="s">
        <v>1007</v>
      </c>
      <c r="E16" s="163">
        <v>0</v>
      </c>
      <c r="F16" s="100">
        <v>55.6</v>
      </c>
      <c r="H16" s="50" t="s">
        <v>45</v>
      </c>
      <c r="I16" s="50" t="s">
        <v>7</v>
      </c>
      <c r="J16" s="50" t="s">
        <v>1076</v>
      </c>
    </row>
    <row r="17" spans="1:10" x14ac:dyDescent="0.3">
      <c r="A17" s="50" t="s">
        <v>59</v>
      </c>
      <c r="B17" s="360" t="s">
        <v>1120</v>
      </c>
      <c r="C17" s="167" t="s">
        <v>56</v>
      </c>
      <c r="D17" s="146" t="s">
        <v>1121</v>
      </c>
      <c r="E17" s="163">
        <v>3.63</v>
      </c>
      <c r="F17" s="100">
        <v>21.8</v>
      </c>
      <c r="H17" s="50" t="s">
        <v>88</v>
      </c>
      <c r="I17" s="50" t="s">
        <v>7</v>
      </c>
      <c r="J17" s="87" t="s">
        <v>89</v>
      </c>
    </row>
    <row r="18" spans="1:10" x14ac:dyDescent="0.3">
      <c r="A18" s="50" t="s">
        <v>614</v>
      </c>
      <c r="B18" s="360" t="s">
        <v>1122</v>
      </c>
      <c r="C18" s="167" t="s">
        <v>155</v>
      </c>
      <c r="D18" s="146" t="s">
        <v>1007</v>
      </c>
      <c r="E18" s="163">
        <v>0</v>
      </c>
      <c r="F18" s="100">
        <v>55.6</v>
      </c>
      <c r="H18" s="50" t="s">
        <v>270</v>
      </c>
      <c r="I18" s="50" t="s">
        <v>7</v>
      </c>
      <c r="J18" s="50" t="s">
        <v>271</v>
      </c>
    </row>
    <row r="19" spans="1:10" x14ac:dyDescent="0.3">
      <c r="A19" s="50" t="s">
        <v>506</v>
      </c>
      <c r="B19" s="360" t="s">
        <v>1123</v>
      </c>
      <c r="C19" s="167" t="s">
        <v>568</v>
      </c>
      <c r="D19" s="146" t="s">
        <v>1124</v>
      </c>
      <c r="E19" s="163">
        <v>0</v>
      </c>
      <c r="F19" s="100">
        <v>40</v>
      </c>
      <c r="H19" s="50" t="s">
        <v>1125</v>
      </c>
      <c r="I19" s="50" t="s">
        <v>7</v>
      </c>
      <c r="J19" s="87" t="s">
        <v>1126</v>
      </c>
    </row>
    <row r="20" spans="1:10" x14ac:dyDescent="0.3">
      <c r="A20" s="50" t="s">
        <v>506</v>
      </c>
      <c r="B20" s="360" t="s">
        <v>1127</v>
      </c>
      <c r="C20" s="167" t="s">
        <v>568</v>
      </c>
      <c r="D20" s="146" t="s">
        <v>1124</v>
      </c>
      <c r="E20" s="163">
        <v>0</v>
      </c>
      <c r="F20" s="100">
        <v>40</v>
      </c>
      <c r="H20" s="50" t="s">
        <v>1128</v>
      </c>
      <c r="I20" s="50" t="s">
        <v>7</v>
      </c>
      <c r="J20" s="87" t="s">
        <v>1129</v>
      </c>
    </row>
    <row r="21" spans="1:10" x14ac:dyDescent="0.3">
      <c r="A21" s="50" t="s">
        <v>506</v>
      </c>
      <c r="B21" s="360" t="s">
        <v>1127</v>
      </c>
      <c r="C21" s="167" t="s">
        <v>568</v>
      </c>
      <c r="D21" s="146" t="s">
        <v>1124</v>
      </c>
      <c r="E21" s="163">
        <v>0</v>
      </c>
      <c r="F21" s="108">
        <v>40</v>
      </c>
      <c r="H21" s="50" t="s">
        <v>1130</v>
      </c>
      <c r="I21" s="50" t="s">
        <v>7</v>
      </c>
      <c r="J21" s="87"/>
    </row>
    <row r="22" spans="1:10" x14ac:dyDescent="0.3">
      <c r="A22" s="149" t="s">
        <v>49</v>
      </c>
      <c r="B22" s="361" t="s">
        <v>63</v>
      </c>
      <c r="C22" s="177"/>
      <c r="D22" s="272"/>
      <c r="E22" s="100"/>
      <c r="F22" s="163"/>
      <c r="H22" s="50" t="s">
        <v>606</v>
      </c>
      <c r="I22" s="50" t="s">
        <v>7</v>
      </c>
      <c r="J22" s="50" t="s">
        <v>594</v>
      </c>
    </row>
    <row r="23" spans="1:10" x14ac:dyDescent="0.3">
      <c r="A23" s="50" t="s">
        <v>1070</v>
      </c>
      <c r="B23" s="67">
        <v>45470</v>
      </c>
      <c r="C23" s="146" t="s">
        <v>1131</v>
      </c>
      <c r="D23" s="146" t="s">
        <v>1132</v>
      </c>
      <c r="E23" s="100">
        <v>0</v>
      </c>
      <c r="F23" s="362">
        <v>121</v>
      </c>
      <c r="H23" s="50" t="s">
        <v>955</v>
      </c>
      <c r="I23" s="50" t="s">
        <v>7</v>
      </c>
      <c r="J23" s="87" t="s">
        <v>956</v>
      </c>
    </row>
    <row r="24" spans="1:10" x14ac:dyDescent="0.3">
      <c r="A24" s="50" t="s">
        <v>1070</v>
      </c>
      <c r="B24" s="360" t="s">
        <v>1118</v>
      </c>
      <c r="C24" s="146" t="s">
        <v>1133</v>
      </c>
      <c r="D24" s="146" t="s">
        <v>1134</v>
      </c>
      <c r="E24" s="50">
        <v>0</v>
      </c>
      <c r="F24" s="163">
        <v>58.28</v>
      </c>
      <c r="H24" s="240" t="s">
        <v>1135</v>
      </c>
      <c r="I24" s="50" t="s">
        <v>7</v>
      </c>
      <c r="J24" s="50" t="s">
        <v>1136</v>
      </c>
    </row>
    <row r="25" spans="1:10" x14ac:dyDescent="0.3">
      <c r="A25" s="50" t="s">
        <v>35</v>
      </c>
      <c r="B25" s="360" t="s">
        <v>1120</v>
      </c>
      <c r="C25" s="146" t="s">
        <v>962</v>
      </c>
      <c r="D25" s="146" t="s">
        <v>1137</v>
      </c>
      <c r="E25" s="50">
        <v>0</v>
      </c>
      <c r="F25" s="253">
        <v>5.6</v>
      </c>
      <c r="H25" s="363" t="s">
        <v>1018</v>
      </c>
      <c r="I25" s="89" t="s">
        <v>7</v>
      </c>
      <c r="J25" s="89" t="s">
        <v>1019</v>
      </c>
    </row>
    <row r="26" spans="1:10" x14ac:dyDescent="0.3">
      <c r="A26" s="50" t="s">
        <v>35</v>
      </c>
      <c r="B26" s="360" t="s">
        <v>1120</v>
      </c>
      <c r="C26" s="121" t="s">
        <v>22</v>
      </c>
      <c r="D26" s="146" t="s">
        <v>1138</v>
      </c>
      <c r="E26" s="50">
        <v>0</v>
      </c>
      <c r="F26" s="163">
        <v>3.4</v>
      </c>
    </row>
    <row r="27" spans="1:10" x14ac:dyDescent="0.3">
      <c r="A27" s="50" t="s">
        <v>1073</v>
      </c>
      <c r="B27" s="360" t="s">
        <v>1120</v>
      </c>
      <c r="C27" s="170" t="s">
        <v>1139</v>
      </c>
      <c r="D27" s="146" t="s">
        <v>1087</v>
      </c>
      <c r="E27" s="100">
        <v>0</v>
      </c>
      <c r="F27" s="163">
        <v>121.4</v>
      </c>
      <c r="H27" s="305"/>
    </row>
    <row r="28" spans="1:10" x14ac:dyDescent="0.3">
      <c r="A28" s="50" t="s">
        <v>43</v>
      </c>
      <c r="B28" s="360" t="s">
        <v>1140</v>
      </c>
      <c r="C28" s="146" t="s">
        <v>66</v>
      </c>
      <c r="D28" s="146" t="s">
        <v>910</v>
      </c>
      <c r="E28" s="100">
        <v>0</v>
      </c>
      <c r="F28" s="163">
        <v>12.99</v>
      </c>
    </row>
    <row r="29" spans="1:10" x14ac:dyDescent="0.3">
      <c r="A29" s="50" t="s">
        <v>1070</v>
      </c>
      <c r="B29" s="360" t="s">
        <v>1123</v>
      </c>
      <c r="C29" s="121" t="s">
        <v>22</v>
      </c>
      <c r="D29" s="146" t="s">
        <v>1141</v>
      </c>
      <c r="E29" s="100">
        <v>0</v>
      </c>
      <c r="F29" s="364">
        <v>19.850000000000001</v>
      </c>
      <c r="H29" s="122"/>
    </row>
    <row r="30" spans="1:10" x14ac:dyDescent="0.3">
      <c r="A30" s="50" t="s">
        <v>35</v>
      </c>
      <c r="B30" s="365" t="s">
        <v>1123</v>
      </c>
      <c r="C30" s="170" t="s">
        <v>1142</v>
      </c>
      <c r="D30" s="146" t="s">
        <v>1143</v>
      </c>
      <c r="E30" s="100">
        <v>0</v>
      </c>
      <c r="F30" s="163">
        <v>13.98</v>
      </c>
      <c r="H30" s="122"/>
    </row>
    <row r="31" spans="1:10" x14ac:dyDescent="0.3">
      <c r="A31" s="50" t="s">
        <v>43</v>
      </c>
      <c r="B31" s="67">
        <v>45490</v>
      </c>
      <c r="C31" s="170" t="s">
        <v>68</v>
      </c>
      <c r="D31" s="146" t="s">
        <v>1081</v>
      </c>
      <c r="E31" s="100">
        <v>27.35</v>
      </c>
      <c r="F31" s="163">
        <v>164.1</v>
      </c>
    </row>
    <row r="32" spans="1:10" x14ac:dyDescent="0.3">
      <c r="A32" s="50" t="s">
        <v>887</v>
      </c>
      <c r="B32" s="366">
        <v>45488</v>
      </c>
      <c r="C32" s="170" t="s">
        <v>281</v>
      </c>
      <c r="D32" s="146" t="s">
        <v>1144</v>
      </c>
      <c r="E32" s="100">
        <v>18.329999999999998</v>
      </c>
      <c r="F32" s="163">
        <v>109.98</v>
      </c>
      <c r="H32" s="305"/>
    </row>
    <row r="33" spans="1:10" x14ac:dyDescent="0.3">
      <c r="A33" s="50" t="s">
        <v>35</v>
      </c>
      <c r="B33" s="173">
        <v>45493</v>
      </c>
      <c r="C33" s="121" t="s">
        <v>56</v>
      </c>
      <c r="D33" s="146" t="s">
        <v>1145</v>
      </c>
      <c r="E33" s="108">
        <v>0</v>
      </c>
      <c r="F33" s="163">
        <v>-16.989999999999998</v>
      </c>
      <c r="H33" s="305"/>
    </row>
    <row r="34" spans="1:10" x14ac:dyDescent="0.3">
      <c r="A34" s="50" t="s">
        <v>35</v>
      </c>
      <c r="B34" s="173">
        <v>45486</v>
      </c>
      <c r="C34" s="146" t="s">
        <v>56</v>
      </c>
      <c r="D34" s="167" t="s">
        <v>1146</v>
      </c>
      <c r="E34" s="100">
        <v>0</v>
      </c>
      <c r="F34" s="256">
        <v>-39.99</v>
      </c>
      <c r="H34" s="305"/>
    </row>
    <row r="35" spans="1:10" x14ac:dyDescent="0.3">
      <c r="A35" s="50" t="s">
        <v>45</v>
      </c>
      <c r="B35" s="317">
        <v>45492</v>
      </c>
      <c r="C35" s="146" t="s">
        <v>71</v>
      </c>
      <c r="D35" s="167" t="s">
        <v>243</v>
      </c>
      <c r="E35" s="50">
        <v>0</v>
      </c>
      <c r="F35" s="163">
        <v>177.77</v>
      </c>
      <c r="H35" s="305"/>
    </row>
    <row r="36" spans="1:10" x14ac:dyDescent="0.3">
      <c r="A36" s="50" t="s">
        <v>1073</v>
      </c>
      <c r="B36" s="173">
        <v>45498</v>
      </c>
      <c r="C36" s="170" t="s">
        <v>1139</v>
      </c>
      <c r="D36" s="167" t="s">
        <v>1087</v>
      </c>
      <c r="E36" s="50">
        <v>0</v>
      </c>
      <c r="F36" s="163">
        <v>108</v>
      </c>
      <c r="H36" s="305"/>
    </row>
    <row r="37" spans="1:10" x14ac:dyDescent="0.3">
      <c r="A37" s="92" t="s">
        <v>53</v>
      </c>
      <c r="B37" s="367" t="s">
        <v>347</v>
      </c>
      <c r="C37" s="50"/>
      <c r="D37" s="185"/>
      <c r="E37" s="179"/>
      <c r="F37" s="368"/>
    </row>
    <row r="38" spans="1:10" x14ac:dyDescent="0.3">
      <c r="A38" s="50" t="s">
        <v>88</v>
      </c>
      <c r="B38" s="360" t="s">
        <v>1120</v>
      </c>
      <c r="C38" s="146" t="s">
        <v>1037</v>
      </c>
      <c r="D38" s="146" t="s">
        <v>1147</v>
      </c>
      <c r="E38" s="179">
        <v>36.68</v>
      </c>
      <c r="F38" s="369">
        <v>230</v>
      </c>
    </row>
    <row r="39" spans="1:10" x14ac:dyDescent="0.3">
      <c r="A39" s="50" t="s">
        <v>270</v>
      </c>
      <c r="B39" s="360" t="s">
        <v>1120</v>
      </c>
      <c r="C39" s="370" t="s">
        <v>348</v>
      </c>
      <c r="D39" s="146" t="s">
        <v>1148</v>
      </c>
      <c r="E39" s="100">
        <v>0</v>
      </c>
      <c r="F39" s="369">
        <v>116.96</v>
      </c>
    </row>
    <row r="40" spans="1:10" x14ac:dyDescent="0.3">
      <c r="A40" s="50" t="s">
        <v>1125</v>
      </c>
      <c r="B40" s="360" t="s">
        <v>1140</v>
      </c>
      <c r="C40" s="170" t="s">
        <v>34</v>
      </c>
      <c r="D40" s="146" t="s">
        <v>1149</v>
      </c>
      <c r="E40" s="100">
        <v>0</v>
      </c>
      <c r="F40" s="369">
        <v>7</v>
      </c>
    </row>
    <row r="41" spans="1:10" x14ac:dyDescent="0.3">
      <c r="A41" s="50" t="s">
        <v>1125</v>
      </c>
      <c r="B41" s="360" t="s">
        <v>1111</v>
      </c>
      <c r="C41" s="170" t="s">
        <v>34</v>
      </c>
      <c r="D41" s="146" t="s">
        <v>1149</v>
      </c>
      <c r="E41" s="100">
        <v>0</v>
      </c>
      <c r="F41" s="369">
        <v>7</v>
      </c>
      <c r="H41" s="305"/>
      <c r="J41" s="84"/>
    </row>
    <row r="42" spans="1:10" x14ac:dyDescent="0.3">
      <c r="A42" s="50" t="s">
        <v>1125</v>
      </c>
      <c r="B42" s="173">
        <v>45486</v>
      </c>
      <c r="C42" s="170" t="s">
        <v>34</v>
      </c>
      <c r="D42" s="146" t="s">
        <v>1149</v>
      </c>
      <c r="E42" s="100">
        <v>0</v>
      </c>
      <c r="F42" s="369">
        <v>7</v>
      </c>
      <c r="J42" s="84"/>
    </row>
    <row r="43" spans="1:10" x14ac:dyDescent="0.3">
      <c r="A43" s="50" t="s">
        <v>1125</v>
      </c>
      <c r="B43" s="173">
        <v>45489</v>
      </c>
      <c r="C43" s="170" t="s">
        <v>34</v>
      </c>
      <c r="D43" s="146" t="s">
        <v>1149</v>
      </c>
      <c r="E43" s="100">
        <v>0</v>
      </c>
      <c r="F43" s="369">
        <v>7</v>
      </c>
    </row>
    <row r="44" spans="1:10" x14ac:dyDescent="0.3">
      <c r="A44" s="50" t="s">
        <v>1128</v>
      </c>
      <c r="B44" s="173">
        <v>45492</v>
      </c>
      <c r="C44" s="170" t="s">
        <v>56</v>
      </c>
      <c r="D44" s="146" t="s">
        <v>1150</v>
      </c>
      <c r="E44" s="100">
        <v>0</v>
      </c>
      <c r="F44" s="369">
        <v>34.99</v>
      </c>
    </row>
    <row r="45" spans="1:10" x14ac:dyDescent="0.3">
      <c r="A45" s="50" t="s">
        <v>1125</v>
      </c>
      <c r="B45" s="173">
        <v>45493</v>
      </c>
      <c r="C45" s="170" t="s">
        <v>34</v>
      </c>
      <c r="D45" s="146" t="s">
        <v>1149</v>
      </c>
      <c r="E45" s="100">
        <v>5.83</v>
      </c>
      <c r="F45" s="369">
        <v>7</v>
      </c>
    </row>
    <row r="46" spans="1:10" x14ac:dyDescent="0.3">
      <c r="A46" s="50" t="s">
        <v>1125</v>
      </c>
      <c r="B46" s="173">
        <v>45496</v>
      </c>
      <c r="C46" s="170" t="s">
        <v>34</v>
      </c>
      <c r="D46" s="146" t="s">
        <v>1149</v>
      </c>
      <c r="E46" s="100">
        <v>0</v>
      </c>
      <c r="F46" s="369">
        <v>7</v>
      </c>
    </row>
    <row r="47" spans="1:10" x14ac:dyDescent="0.3">
      <c r="A47" s="371" t="s">
        <v>54</v>
      </c>
      <c r="B47" s="372" t="s">
        <v>660</v>
      </c>
      <c r="C47" s="170"/>
      <c r="D47" s="170"/>
      <c r="E47" s="100"/>
      <c r="F47" s="369"/>
    </row>
    <row r="48" spans="1:10" x14ac:dyDescent="0.3">
      <c r="A48" s="373" t="s">
        <v>1130</v>
      </c>
      <c r="B48" s="173">
        <v>45496</v>
      </c>
      <c r="C48" s="170" t="s">
        <v>93</v>
      </c>
      <c r="D48" s="170" t="s">
        <v>244</v>
      </c>
      <c r="E48" s="100">
        <v>0</v>
      </c>
      <c r="F48" s="369">
        <v>12.5</v>
      </c>
    </row>
    <row r="49" spans="1:6" x14ac:dyDescent="0.3">
      <c r="A49" s="159" t="s">
        <v>1130</v>
      </c>
      <c r="B49" s="173">
        <v>45496</v>
      </c>
      <c r="C49" s="170" t="s">
        <v>93</v>
      </c>
      <c r="D49" s="170" t="s">
        <v>244</v>
      </c>
      <c r="E49" s="100">
        <v>0</v>
      </c>
      <c r="F49" s="369">
        <v>12.5</v>
      </c>
    </row>
    <row r="50" spans="1:6" x14ac:dyDescent="0.3">
      <c r="A50" s="300" t="s">
        <v>57</v>
      </c>
      <c r="B50" s="372" t="s">
        <v>558</v>
      </c>
      <c r="C50" s="218"/>
      <c r="D50" s="157"/>
      <c r="E50" s="123"/>
      <c r="F50" s="374"/>
    </row>
    <row r="51" spans="1:6" ht="28.8" x14ac:dyDescent="0.3">
      <c r="A51" s="50" t="s">
        <v>606</v>
      </c>
      <c r="B51" s="375" t="s">
        <v>1111</v>
      </c>
      <c r="C51" s="98" t="s">
        <v>97</v>
      </c>
      <c r="D51" s="167" t="s">
        <v>1151</v>
      </c>
      <c r="E51" s="100">
        <v>0</v>
      </c>
      <c r="F51" s="374">
        <v>106.85</v>
      </c>
    </row>
    <row r="52" spans="1:6" x14ac:dyDescent="0.3">
      <c r="A52" s="50" t="s">
        <v>606</v>
      </c>
      <c r="B52" s="203">
        <v>45484</v>
      </c>
      <c r="C52" s="98" t="s">
        <v>97</v>
      </c>
      <c r="D52" s="167" t="s">
        <v>1152</v>
      </c>
      <c r="E52" s="100">
        <v>0</v>
      </c>
      <c r="F52" s="374">
        <v>28</v>
      </c>
    </row>
    <row r="53" spans="1:6" x14ac:dyDescent="0.3">
      <c r="A53" s="50" t="s">
        <v>606</v>
      </c>
      <c r="B53" s="203">
        <v>45497</v>
      </c>
      <c r="C53" s="98" t="s">
        <v>97</v>
      </c>
      <c r="D53" s="167" t="s">
        <v>1153</v>
      </c>
      <c r="E53" s="100">
        <v>0</v>
      </c>
      <c r="F53" s="374">
        <v>15</v>
      </c>
    </row>
    <row r="54" spans="1:6" x14ac:dyDescent="0.3">
      <c r="A54" s="50" t="s">
        <v>955</v>
      </c>
      <c r="B54" s="203">
        <v>45497</v>
      </c>
      <c r="C54" s="132" t="s">
        <v>80</v>
      </c>
      <c r="D54" s="215" t="s">
        <v>1154</v>
      </c>
      <c r="E54" s="100">
        <v>0</v>
      </c>
      <c r="F54" s="193">
        <v>25.53</v>
      </c>
    </row>
    <row r="55" spans="1:6" x14ac:dyDescent="0.3">
      <c r="A55" s="259" t="s">
        <v>58</v>
      </c>
      <c r="B55" s="149" t="s">
        <v>78</v>
      </c>
      <c r="C55" s="218"/>
      <c r="D55" s="170"/>
      <c r="E55" s="100"/>
      <c r="F55" s="193"/>
    </row>
    <row r="56" spans="1:6" ht="28.8" x14ac:dyDescent="0.3">
      <c r="A56" s="240" t="s">
        <v>1135</v>
      </c>
      <c r="B56" s="98" t="s">
        <v>1119</v>
      </c>
      <c r="C56" s="218" t="s">
        <v>117</v>
      </c>
      <c r="D56" s="170" t="s">
        <v>1155</v>
      </c>
      <c r="E56" s="108">
        <v>47.6</v>
      </c>
      <c r="F56" s="193">
        <v>339.6</v>
      </c>
    </row>
    <row r="57" spans="1:6" x14ac:dyDescent="0.3">
      <c r="A57" s="254" t="s">
        <v>60</v>
      </c>
      <c r="B57" s="110" t="s">
        <v>1049</v>
      </c>
      <c r="C57" s="88"/>
      <c r="E57" s="102"/>
      <c r="F57" s="163"/>
    </row>
    <row r="58" spans="1:6" x14ac:dyDescent="0.3">
      <c r="A58" s="50" t="s">
        <v>1018</v>
      </c>
      <c r="B58" s="173">
        <v>45485</v>
      </c>
      <c r="C58" s="50" t="s">
        <v>1156</v>
      </c>
      <c r="D58" s="121" t="s">
        <v>1157</v>
      </c>
      <c r="E58" s="100"/>
      <c r="F58" s="369">
        <v>70</v>
      </c>
    </row>
    <row r="59" spans="1:6" x14ac:dyDescent="0.3">
      <c r="A59" s="4"/>
      <c r="B59" s="4"/>
      <c r="C59" s="4"/>
      <c r="D59" s="264" t="s">
        <v>76</v>
      </c>
      <c r="E59" s="265" t="s">
        <v>77</v>
      </c>
      <c r="F59" s="266">
        <f>SUM(F3:F58)</f>
        <v>3903.02</v>
      </c>
    </row>
    <row r="62" spans="1:6" x14ac:dyDescent="0.3">
      <c r="E62" s="19"/>
      <c r="F62" s="19"/>
    </row>
    <row r="63" spans="1:6" x14ac:dyDescent="0.3">
      <c r="E63" s="19"/>
      <c r="F63" s="19"/>
    </row>
    <row r="64" spans="1:6" x14ac:dyDescent="0.3">
      <c r="E64" s="19"/>
      <c r="F64" s="19"/>
    </row>
    <row r="65" spans="5:6" x14ac:dyDescent="0.3">
      <c r="E65" s="19"/>
      <c r="F65" s="19"/>
    </row>
    <row r="66" spans="5:6" x14ac:dyDescent="0.3">
      <c r="E66" s="19"/>
      <c r="F66" s="19"/>
    </row>
    <row r="67" spans="5:6" x14ac:dyDescent="0.3">
      <c r="E67" s="19"/>
      <c r="F67" s="19"/>
    </row>
    <row r="68" spans="5:6" x14ac:dyDescent="0.3">
      <c r="E68" s="19"/>
      <c r="F68" s="19"/>
    </row>
    <row r="69" spans="5:6" x14ac:dyDescent="0.3">
      <c r="E69" s="19"/>
      <c r="F69" s="19"/>
    </row>
    <row r="70" spans="5:6" x14ac:dyDescent="0.3">
      <c r="E70" s="19"/>
      <c r="F70" s="19"/>
    </row>
    <row r="71" spans="5:6" x14ac:dyDescent="0.3">
      <c r="E71" s="19"/>
      <c r="F71" s="19"/>
    </row>
    <row r="72" spans="5:6" x14ac:dyDescent="0.3">
      <c r="E72" s="19"/>
      <c r="F72" s="19"/>
    </row>
    <row r="73" spans="5:6" x14ac:dyDescent="0.3">
      <c r="E73" s="19"/>
      <c r="F73" s="19"/>
    </row>
    <row r="74" spans="5:6" x14ac:dyDescent="0.3">
      <c r="E74" s="19"/>
      <c r="F74" s="19"/>
    </row>
    <row r="75" spans="5:6" x14ac:dyDescent="0.3">
      <c r="E75" s="19"/>
      <c r="F75" s="19"/>
    </row>
    <row r="76" spans="5:6" x14ac:dyDescent="0.3">
      <c r="E76" s="19"/>
      <c r="F76" s="19"/>
    </row>
    <row r="77" spans="5:6" x14ac:dyDescent="0.3">
      <c r="E77" s="19"/>
      <c r="F77" s="19"/>
    </row>
    <row r="78" spans="5:6" x14ac:dyDescent="0.3">
      <c r="E78" s="19"/>
      <c r="F78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4A61-4F04-482C-A2EB-6C38F2F00AD7}">
  <dimension ref="A1:J35"/>
  <sheetViews>
    <sheetView workbookViewId="0">
      <selection activeCell="H30" sqref="H30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" t="s">
        <v>164</v>
      </c>
      <c r="I1" s="6" t="s">
        <v>7</v>
      </c>
      <c r="J1" s="35" t="s">
        <v>165</v>
      </c>
    </row>
    <row r="2" spans="1:10" x14ac:dyDescent="0.3">
      <c r="A2" s="31" t="s">
        <v>8</v>
      </c>
      <c r="B2" s="12" t="s">
        <v>9</v>
      </c>
      <c r="C2" s="31"/>
      <c r="D2" s="31"/>
      <c r="E2" s="31"/>
      <c r="F2" s="31"/>
      <c r="H2" s="1" t="s">
        <v>101</v>
      </c>
      <c r="I2" s="6" t="s">
        <v>7</v>
      </c>
      <c r="J2" s="23" t="s">
        <v>102</v>
      </c>
    </row>
    <row r="3" spans="1:10" x14ac:dyDescent="0.3">
      <c r="A3" s="32" t="s">
        <v>164</v>
      </c>
      <c r="B3" s="13">
        <v>44955</v>
      </c>
      <c r="C3" s="40" t="s">
        <v>19</v>
      </c>
      <c r="D3" s="35" t="s">
        <v>166</v>
      </c>
      <c r="E3" s="32">
        <v>0</v>
      </c>
      <c r="F3" s="33">
        <v>38.1</v>
      </c>
      <c r="H3" s="1" t="s">
        <v>167</v>
      </c>
      <c r="I3" s="6" t="s">
        <v>7</v>
      </c>
      <c r="J3" s="1" t="s">
        <v>168</v>
      </c>
    </row>
    <row r="4" spans="1:10" x14ac:dyDescent="0.3">
      <c r="A4" s="32" t="s">
        <v>101</v>
      </c>
      <c r="B4" s="13">
        <v>44979</v>
      </c>
      <c r="C4" s="32" t="s">
        <v>22</v>
      </c>
      <c r="D4" s="35" t="s">
        <v>169</v>
      </c>
      <c r="E4" s="32">
        <v>0</v>
      </c>
      <c r="F4" s="33">
        <v>13.95</v>
      </c>
      <c r="H4" s="1" t="s">
        <v>170</v>
      </c>
      <c r="I4" s="6" t="s">
        <v>7</v>
      </c>
      <c r="J4" s="1" t="s">
        <v>171</v>
      </c>
    </row>
    <row r="5" spans="1:10" x14ac:dyDescent="0.3">
      <c r="A5" s="31" t="s">
        <v>25</v>
      </c>
      <c r="B5" s="12" t="s">
        <v>31</v>
      </c>
      <c r="C5" s="32"/>
      <c r="D5" s="35"/>
      <c r="E5" s="32"/>
      <c r="F5" s="33"/>
      <c r="H5" s="6" t="s">
        <v>109</v>
      </c>
      <c r="I5" s="6" t="s">
        <v>7</v>
      </c>
      <c r="J5" s="35" t="s">
        <v>110</v>
      </c>
    </row>
    <row r="6" spans="1:10" x14ac:dyDescent="0.3">
      <c r="A6" s="32" t="s">
        <v>167</v>
      </c>
      <c r="B6" s="22">
        <v>44976</v>
      </c>
      <c r="C6" s="32" t="s">
        <v>34</v>
      </c>
      <c r="D6" s="35" t="s">
        <v>172</v>
      </c>
      <c r="E6" s="32">
        <v>0</v>
      </c>
      <c r="F6" s="33">
        <v>67.75</v>
      </c>
      <c r="H6" s="6" t="s">
        <v>173</v>
      </c>
      <c r="I6" s="6" t="s">
        <v>7</v>
      </c>
      <c r="J6" s="35" t="s">
        <v>174</v>
      </c>
    </row>
    <row r="7" spans="1:10" x14ac:dyDescent="0.3">
      <c r="A7" s="227" t="s">
        <v>175</v>
      </c>
      <c r="B7" s="13">
        <v>44981</v>
      </c>
      <c r="C7" s="32" t="s">
        <v>176</v>
      </c>
      <c r="D7" s="36" t="s">
        <v>177</v>
      </c>
      <c r="E7" s="32">
        <v>0</v>
      </c>
      <c r="F7" s="33">
        <v>99.99</v>
      </c>
      <c r="H7" s="6" t="s">
        <v>47</v>
      </c>
      <c r="I7" s="6" t="s">
        <v>7</v>
      </c>
      <c r="J7" s="23" t="s">
        <v>48</v>
      </c>
    </row>
    <row r="8" spans="1:10" x14ac:dyDescent="0.3">
      <c r="A8" s="32" t="s">
        <v>170</v>
      </c>
      <c r="B8" s="22">
        <v>44982</v>
      </c>
      <c r="C8" s="32" t="s">
        <v>178</v>
      </c>
      <c r="D8" s="35" t="s">
        <v>179</v>
      </c>
      <c r="E8" s="32">
        <v>7.6</v>
      </c>
      <c r="F8" s="33">
        <v>45.6</v>
      </c>
      <c r="H8" s="6" t="s">
        <v>96</v>
      </c>
      <c r="I8" s="6" t="s">
        <v>7</v>
      </c>
      <c r="J8" s="6" t="s">
        <v>114</v>
      </c>
    </row>
    <row r="9" spans="1:10" x14ac:dyDescent="0.3">
      <c r="A9" s="32" t="s">
        <v>170</v>
      </c>
      <c r="B9" s="22">
        <v>44984</v>
      </c>
      <c r="C9" s="32" t="s">
        <v>178</v>
      </c>
      <c r="D9" s="36" t="s">
        <v>180</v>
      </c>
      <c r="E9" s="32">
        <v>3.8</v>
      </c>
      <c r="F9" s="33">
        <v>22.8</v>
      </c>
      <c r="H9" s="6" t="s">
        <v>181</v>
      </c>
      <c r="I9" s="6" t="s">
        <v>7</v>
      </c>
      <c r="J9" s="23" t="s">
        <v>182</v>
      </c>
    </row>
    <row r="10" spans="1:10" x14ac:dyDescent="0.3">
      <c r="A10" s="7" t="s">
        <v>30</v>
      </c>
      <c r="B10" s="12" t="s">
        <v>26</v>
      </c>
      <c r="C10" s="6"/>
      <c r="D10" s="36"/>
      <c r="E10" s="32"/>
      <c r="F10" s="33"/>
      <c r="H10" s="6" t="s">
        <v>183</v>
      </c>
      <c r="I10" s="6" t="s">
        <v>7</v>
      </c>
      <c r="J10" s="23" t="s">
        <v>184</v>
      </c>
    </row>
    <row r="11" spans="1:10" x14ac:dyDescent="0.3">
      <c r="A11" s="6" t="s">
        <v>59</v>
      </c>
      <c r="B11" s="22">
        <v>44973</v>
      </c>
      <c r="C11" s="6" t="s">
        <v>117</v>
      </c>
      <c r="D11" s="35" t="s">
        <v>185</v>
      </c>
      <c r="E11" s="32">
        <v>16</v>
      </c>
      <c r="F11" s="33">
        <v>96</v>
      </c>
      <c r="H11" s="6" t="s">
        <v>41</v>
      </c>
      <c r="I11" s="6" t="s">
        <v>7</v>
      </c>
      <c r="J11" s="35" t="s">
        <v>42</v>
      </c>
    </row>
    <row r="12" spans="1:10" x14ac:dyDescent="0.3">
      <c r="A12" s="2" t="s">
        <v>37</v>
      </c>
      <c r="B12" s="21" t="s">
        <v>186</v>
      </c>
      <c r="C12" s="6"/>
      <c r="D12" s="35"/>
      <c r="E12" s="32"/>
      <c r="F12" s="33"/>
      <c r="H12" s="1" t="s">
        <v>43</v>
      </c>
      <c r="I12" s="6" t="s">
        <v>7</v>
      </c>
      <c r="J12" s="35" t="s">
        <v>44</v>
      </c>
    </row>
    <row r="13" spans="1:10" x14ac:dyDescent="0.3">
      <c r="A13" s="6" t="s">
        <v>173</v>
      </c>
      <c r="B13" s="22">
        <v>44974</v>
      </c>
      <c r="C13" s="6" t="s">
        <v>187</v>
      </c>
      <c r="D13" s="35" t="s">
        <v>188</v>
      </c>
      <c r="E13" s="32">
        <v>83</v>
      </c>
      <c r="F13" s="33">
        <v>498</v>
      </c>
      <c r="H13" s="1" t="s">
        <v>45</v>
      </c>
      <c r="I13" s="6" t="s">
        <v>7</v>
      </c>
      <c r="J13" s="35" t="s">
        <v>46</v>
      </c>
    </row>
    <row r="14" spans="1:10" x14ac:dyDescent="0.3">
      <c r="A14" s="7" t="s">
        <v>49</v>
      </c>
      <c r="B14" s="12" t="s">
        <v>78</v>
      </c>
      <c r="C14" s="6"/>
      <c r="D14" s="35"/>
      <c r="E14" s="32"/>
      <c r="F14" s="33"/>
      <c r="H14" s="6" t="s">
        <v>189</v>
      </c>
      <c r="I14" s="6" t="s">
        <v>7</v>
      </c>
      <c r="J14" s="23" t="s">
        <v>190</v>
      </c>
    </row>
    <row r="15" spans="1:10" x14ac:dyDescent="0.3">
      <c r="A15" s="6" t="s">
        <v>47</v>
      </c>
      <c r="B15" s="27">
        <v>44977</v>
      </c>
      <c r="C15" s="6" t="s">
        <v>191</v>
      </c>
      <c r="D15" s="35" t="s">
        <v>192</v>
      </c>
      <c r="E15" s="32">
        <v>0</v>
      </c>
      <c r="F15" s="33">
        <v>471.5</v>
      </c>
      <c r="H15" s="6" t="s">
        <v>193</v>
      </c>
      <c r="I15" s="6" t="s">
        <v>7</v>
      </c>
      <c r="J15" s="23" t="s">
        <v>194</v>
      </c>
    </row>
    <row r="16" spans="1:10" x14ac:dyDescent="0.3">
      <c r="A16" s="12" t="s">
        <v>53</v>
      </c>
      <c r="B16" s="12" t="s">
        <v>63</v>
      </c>
      <c r="C16" s="6"/>
      <c r="D16" s="35"/>
      <c r="E16" s="32"/>
      <c r="F16" s="33"/>
      <c r="H16" s="1" t="s">
        <v>90</v>
      </c>
      <c r="I16" s="6" t="s">
        <v>7</v>
      </c>
      <c r="J16" s="35" t="s">
        <v>91</v>
      </c>
    </row>
    <row r="17" spans="1:10" x14ac:dyDescent="0.3">
      <c r="A17" s="6" t="s">
        <v>96</v>
      </c>
      <c r="B17" s="22">
        <v>44957</v>
      </c>
      <c r="C17" s="32" t="s">
        <v>119</v>
      </c>
      <c r="D17" s="35" t="s">
        <v>195</v>
      </c>
      <c r="E17" s="32">
        <v>0</v>
      </c>
      <c r="F17" s="33">
        <v>94.61</v>
      </c>
    </row>
    <row r="18" spans="1:10" x14ac:dyDescent="0.3">
      <c r="A18" s="1" t="s">
        <v>96</v>
      </c>
      <c r="B18" s="22">
        <v>44957</v>
      </c>
      <c r="C18" s="6" t="s">
        <v>196</v>
      </c>
      <c r="D18" s="35" t="s">
        <v>197</v>
      </c>
      <c r="E18" s="32">
        <v>0</v>
      </c>
      <c r="F18" s="1">
        <v>25.74</v>
      </c>
    </row>
    <row r="19" spans="1:10" x14ac:dyDescent="0.3">
      <c r="A19" s="1" t="s">
        <v>96</v>
      </c>
      <c r="B19" s="22">
        <v>44957</v>
      </c>
      <c r="C19" s="32" t="s">
        <v>111</v>
      </c>
      <c r="D19" s="36" t="s">
        <v>198</v>
      </c>
      <c r="E19" s="32">
        <v>31.67</v>
      </c>
      <c r="F19" s="33">
        <v>190</v>
      </c>
    </row>
    <row r="20" spans="1:10" x14ac:dyDescent="0.3">
      <c r="A20" s="1" t="s">
        <v>96</v>
      </c>
      <c r="B20" s="13">
        <v>44959</v>
      </c>
      <c r="C20" s="32" t="s">
        <v>199</v>
      </c>
      <c r="D20" s="36" t="s">
        <v>200</v>
      </c>
      <c r="E20" s="32">
        <v>0</v>
      </c>
      <c r="F20" s="33">
        <v>745.64</v>
      </c>
      <c r="H20" s="3"/>
      <c r="I20" s="3"/>
      <c r="J20" s="42"/>
    </row>
    <row r="21" spans="1:10" x14ac:dyDescent="0.3">
      <c r="A21" s="5" t="s">
        <v>181</v>
      </c>
      <c r="B21" s="13">
        <v>44959</v>
      </c>
      <c r="C21" s="32" t="s">
        <v>201</v>
      </c>
      <c r="D21" s="36" t="s">
        <v>202</v>
      </c>
      <c r="E21" s="15">
        <v>15</v>
      </c>
      <c r="F21" s="17">
        <v>90</v>
      </c>
      <c r="I21" s="3"/>
      <c r="J21" s="42"/>
    </row>
    <row r="22" spans="1:10" x14ac:dyDescent="0.3">
      <c r="A22" s="5" t="s">
        <v>181</v>
      </c>
      <c r="B22" s="13">
        <v>44959</v>
      </c>
      <c r="C22" s="34" t="s">
        <v>203</v>
      </c>
      <c r="D22" s="36" t="s">
        <v>204</v>
      </c>
      <c r="E22" s="16">
        <v>0</v>
      </c>
      <c r="F22" s="16">
        <v>61.99</v>
      </c>
      <c r="I22" s="3"/>
      <c r="J22" s="42"/>
    </row>
    <row r="23" spans="1:10" x14ac:dyDescent="0.3">
      <c r="A23" s="32" t="s">
        <v>183</v>
      </c>
      <c r="B23" s="13">
        <v>44959</v>
      </c>
      <c r="C23" s="6" t="s">
        <v>205</v>
      </c>
      <c r="D23" s="36" t="s">
        <v>206</v>
      </c>
      <c r="E23" s="16">
        <v>0</v>
      </c>
      <c r="F23" s="16">
        <v>135</v>
      </c>
      <c r="I23" s="3"/>
      <c r="J23" s="42"/>
    </row>
    <row r="24" spans="1:10" x14ac:dyDescent="0.3">
      <c r="A24" s="5" t="s">
        <v>96</v>
      </c>
      <c r="B24" s="22">
        <v>44963</v>
      </c>
      <c r="C24" s="32" t="s">
        <v>207</v>
      </c>
      <c r="D24" s="36" t="s">
        <v>208</v>
      </c>
      <c r="E24" s="16">
        <v>0</v>
      </c>
      <c r="F24" s="16">
        <v>147.54</v>
      </c>
      <c r="I24" s="3"/>
      <c r="J24" s="42"/>
    </row>
    <row r="25" spans="1:10" x14ac:dyDescent="0.3">
      <c r="A25" s="6" t="s">
        <v>41</v>
      </c>
      <c r="B25" s="22">
        <v>44963</v>
      </c>
      <c r="C25" s="34" t="s">
        <v>66</v>
      </c>
      <c r="D25" s="35" t="s">
        <v>67</v>
      </c>
      <c r="E25" s="16">
        <v>0</v>
      </c>
      <c r="F25" s="16">
        <v>11.99</v>
      </c>
      <c r="H25" s="3"/>
      <c r="I25" s="3"/>
      <c r="J25" s="42"/>
    </row>
    <row r="26" spans="1:10" x14ac:dyDescent="0.3">
      <c r="A26" s="6" t="s">
        <v>181</v>
      </c>
      <c r="B26" s="22">
        <v>44973</v>
      </c>
      <c r="C26" s="32" t="s">
        <v>201</v>
      </c>
      <c r="D26" s="35" t="s">
        <v>202</v>
      </c>
      <c r="E26" s="16">
        <v>15</v>
      </c>
      <c r="F26" s="16">
        <v>90</v>
      </c>
      <c r="H26" s="3"/>
      <c r="I26" s="3"/>
      <c r="J26" s="42"/>
    </row>
    <row r="27" spans="1:10" x14ac:dyDescent="0.3">
      <c r="A27" s="6" t="s">
        <v>43</v>
      </c>
      <c r="B27" s="13">
        <v>44974</v>
      </c>
      <c r="C27" s="32" t="s">
        <v>209</v>
      </c>
      <c r="D27" s="35" t="s">
        <v>69</v>
      </c>
      <c r="E27" s="16">
        <v>16.8</v>
      </c>
      <c r="F27" s="17">
        <v>100.81</v>
      </c>
      <c r="I27" s="3"/>
      <c r="J27" s="42"/>
    </row>
    <row r="28" spans="1:10" x14ac:dyDescent="0.3">
      <c r="A28" s="6" t="s">
        <v>45</v>
      </c>
      <c r="B28" s="13">
        <v>44980</v>
      </c>
      <c r="C28" s="8" t="s">
        <v>71</v>
      </c>
      <c r="D28" s="35" t="s">
        <v>72</v>
      </c>
      <c r="E28" s="16">
        <v>0</v>
      </c>
      <c r="F28" s="17">
        <v>970.04</v>
      </c>
      <c r="H28" s="3"/>
      <c r="I28" s="3"/>
      <c r="J28" s="42"/>
    </row>
    <row r="29" spans="1:10" x14ac:dyDescent="0.3">
      <c r="A29" s="2" t="s">
        <v>54</v>
      </c>
      <c r="B29" s="12" t="s">
        <v>55</v>
      </c>
      <c r="C29" s="8"/>
      <c r="D29" s="35"/>
      <c r="E29" s="16"/>
      <c r="F29" s="16"/>
    </row>
    <row r="30" spans="1:10" x14ac:dyDescent="0.3">
      <c r="A30" s="6" t="s">
        <v>189</v>
      </c>
      <c r="B30" s="13">
        <v>44977</v>
      </c>
      <c r="C30" s="8" t="s">
        <v>210</v>
      </c>
      <c r="D30" s="35" t="s">
        <v>211</v>
      </c>
      <c r="E30" s="16">
        <v>65.489999999999995</v>
      </c>
      <c r="F30" s="16">
        <v>392.95</v>
      </c>
      <c r="H30" s="3"/>
      <c r="I30" s="3"/>
      <c r="J30" s="42"/>
    </row>
    <row r="31" spans="1:10" x14ac:dyDescent="0.3">
      <c r="A31" s="2" t="s">
        <v>57</v>
      </c>
      <c r="B31" s="12" t="s">
        <v>31</v>
      </c>
      <c r="C31" s="8"/>
      <c r="D31" s="35"/>
      <c r="E31" s="16"/>
      <c r="F31" s="16"/>
      <c r="H31" s="3"/>
      <c r="I31" s="3"/>
      <c r="J31" s="42"/>
    </row>
    <row r="32" spans="1:10" x14ac:dyDescent="0.3">
      <c r="A32" s="6" t="s">
        <v>193</v>
      </c>
      <c r="B32" s="13">
        <v>44973</v>
      </c>
      <c r="C32" s="8" t="s">
        <v>212</v>
      </c>
      <c r="D32" s="35" t="s">
        <v>213</v>
      </c>
      <c r="E32" s="16">
        <v>0</v>
      </c>
      <c r="F32" s="16">
        <v>159</v>
      </c>
      <c r="H32" s="3"/>
      <c r="I32" s="3"/>
      <c r="J32" s="42"/>
    </row>
    <row r="33" spans="1:6" x14ac:dyDescent="0.3">
      <c r="A33" s="12" t="s">
        <v>58</v>
      </c>
      <c r="B33" s="12" t="s">
        <v>98</v>
      </c>
      <c r="C33" s="6"/>
      <c r="D33" s="35"/>
      <c r="E33" s="15"/>
      <c r="F33" s="16"/>
    </row>
    <row r="34" spans="1:6" x14ac:dyDescent="0.3">
      <c r="A34" s="41" t="s">
        <v>90</v>
      </c>
      <c r="B34" s="13" t="s">
        <v>214</v>
      </c>
      <c r="C34" s="6" t="s">
        <v>65</v>
      </c>
      <c r="D34" s="35" t="s">
        <v>99</v>
      </c>
      <c r="E34" s="15">
        <v>0</v>
      </c>
      <c r="F34" s="16">
        <v>1362.43</v>
      </c>
    </row>
    <row r="35" spans="1:6" x14ac:dyDescent="0.3">
      <c r="A35" s="1"/>
      <c r="B35" s="1"/>
      <c r="C35" s="1"/>
      <c r="D35" s="9" t="s">
        <v>76</v>
      </c>
      <c r="E35" s="20" t="s">
        <v>77</v>
      </c>
      <c r="F35" s="18">
        <f>SUM(F3:F34)</f>
        <v>5931.4299999999994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06A3-25E8-4169-8E6B-B2FFF35661EE}">
  <dimension ref="A1:K63"/>
  <sheetViews>
    <sheetView workbookViewId="0">
      <selection activeCell="D24" sqref="D24"/>
    </sheetView>
  </sheetViews>
  <sheetFormatPr defaultRowHeight="14.4" x14ac:dyDescent="0.3"/>
  <cols>
    <col min="1" max="1" width="17.44140625" bestFit="1" customWidth="1"/>
    <col min="2" max="2" width="26.109375" bestFit="1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59" t="s">
        <v>15</v>
      </c>
      <c r="I1" s="50" t="s">
        <v>7</v>
      </c>
      <c r="J1" s="50" t="s">
        <v>995</v>
      </c>
    </row>
    <row r="2" spans="1:10" x14ac:dyDescent="0.3">
      <c r="A2" s="322" t="s">
        <v>8</v>
      </c>
      <c r="B2" s="110" t="s">
        <v>31</v>
      </c>
      <c r="C2" s="147"/>
      <c r="D2" s="147"/>
      <c r="E2" s="268"/>
      <c r="F2" s="147"/>
      <c r="H2" s="159" t="s">
        <v>1158</v>
      </c>
      <c r="I2" s="50" t="s">
        <v>7</v>
      </c>
      <c r="J2" s="50" t="s">
        <v>1159</v>
      </c>
    </row>
    <row r="3" spans="1:10" x14ac:dyDescent="0.3">
      <c r="A3" s="50" t="s">
        <v>15</v>
      </c>
      <c r="B3" s="173">
        <v>45523</v>
      </c>
      <c r="C3" s="51" t="s">
        <v>34</v>
      </c>
      <c r="D3" s="376" t="s">
        <v>1160</v>
      </c>
      <c r="E3" s="100">
        <v>0</v>
      </c>
      <c r="F3" s="100">
        <v>2.62</v>
      </c>
      <c r="H3" s="159" t="s">
        <v>27</v>
      </c>
      <c r="I3" s="50" t="s">
        <v>7</v>
      </c>
      <c r="J3" s="50" t="s">
        <v>28</v>
      </c>
    </row>
    <row r="4" spans="1:10" x14ac:dyDescent="0.3">
      <c r="A4" s="50" t="s">
        <v>15</v>
      </c>
      <c r="B4" s="317">
        <v>45526</v>
      </c>
      <c r="C4" s="146" t="s">
        <v>178</v>
      </c>
      <c r="D4" s="170" t="s">
        <v>1161</v>
      </c>
      <c r="E4" s="100">
        <v>3.9</v>
      </c>
      <c r="F4" s="100">
        <v>22.8</v>
      </c>
      <c r="H4" s="159" t="s">
        <v>506</v>
      </c>
      <c r="I4" s="50" t="s">
        <v>7</v>
      </c>
      <c r="J4" s="50" t="s">
        <v>507</v>
      </c>
    </row>
    <row r="5" spans="1:10" x14ac:dyDescent="0.3">
      <c r="A5" s="377" t="s">
        <v>25</v>
      </c>
      <c r="B5" s="101" t="s">
        <v>26</v>
      </c>
      <c r="C5" s="170"/>
      <c r="D5" s="323"/>
      <c r="E5" s="196"/>
      <c r="F5" s="271"/>
      <c r="H5" s="159" t="s">
        <v>1162</v>
      </c>
      <c r="I5" s="50" t="s">
        <v>7</v>
      </c>
      <c r="J5" s="88" t="s">
        <v>1163</v>
      </c>
    </row>
    <row r="6" spans="1:10" x14ac:dyDescent="0.3">
      <c r="A6" s="160" t="s">
        <v>1158</v>
      </c>
      <c r="B6" s="173">
        <v>45499</v>
      </c>
      <c r="C6" s="170" t="s">
        <v>116</v>
      </c>
      <c r="D6" s="170" t="s">
        <v>1164</v>
      </c>
      <c r="E6" s="100">
        <v>0</v>
      </c>
      <c r="F6" s="100">
        <v>38.950000000000003</v>
      </c>
      <c r="H6" s="159" t="s">
        <v>32</v>
      </c>
      <c r="I6" s="159" t="s">
        <v>7</v>
      </c>
      <c r="J6" s="50" t="s">
        <v>33</v>
      </c>
    </row>
    <row r="7" spans="1:10" x14ac:dyDescent="0.3">
      <c r="A7" s="378" t="s">
        <v>27</v>
      </c>
      <c r="B7" s="52">
        <v>45519</v>
      </c>
      <c r="C7" s="170" t="s">
        <v>1165</v>
      </c>
      <c r="D7" s="130" t="s">
        <v>1166</v>
      </c>
      <c r="E7" s="356">
        <v>0</v>
      </c>
      <c r="F7" s="356">
        <v>198</v>
      </c>
      <c r="H7" s="159" t="s">
        <v>1167</v>
      </c>
      <c r="I7" s="50" t="s">
        <v>7</v>
      </c>
      <c r="J7" s="89" t="s">
        <v>1168</v>
      </c>
    </row>
    <row r="8" spans="1:10" x14ac:dyDescent="0.3">
      <c r="A8" s="300" t="s">
        <v>30</v>
      </c>
      <c r="B8" s="101" t="s">
        <v>26</v>
      </c>
      <c r="C8" s="215"/>
      <c r="D8" s="86"/>
      <c r="E8" s="100"/>
      <c r="F8" s="100"/>
      <c r="H8" s="159" t="s">
        <v>515</v>
      </c>
      <c r="I8" s="50" t="s">
        <v>7</v>
      </c>
      <c r="J8" s="50" t="s">
        <v>516</v>
      </c>
    </row>
    <row r="9" spans="1:10" x14ac:dyDescent="0.3">
      <c r="A9" s="159" t="s">
        <v>506</v>
      </c>
      <c r="B9" s="67">
        <v>45502</v>
      </c>
      <c r="C9" s="170" t="s">
        <v>568</v>
      </c>
      <c r="D9" s="146" t="s">
        <v>1124</v>
      </c>
      <c r="E9" s="100">
        <v>0</v>
      </c>
      <c r="F9" s="100">
        <v>40</v>
      </c>
      <c r="H9" s="159" t="s">
        <v>1169</v>
      </c>
      <c r="I9" s="50" t="s">
        <v>7</v>
      </c>
      <c r="J9" s="50" t="s">
        <v>1170</v>
      </c>
    </row>
    <row r="10" spans="1:10" x14ac:dyDescent="0.3">
      <c r="A10" s="159" t="s">
        <v>506</v>
      </c>
      <c r="B10" s="67">
        <v>45502</v>
      </c>
      <c r="C10" s="170" t="s">
        <v>568</v>
      </c>
      <c r="D10" s="146" t="s">
        <v>1124</v>
      </c>
      <c r="E10" s="100">
        <v>0</v>
      </c>
      <c r="F10" s="100">
        <v>40</v>
      </c>
      <c r="H10" s="159" t="s">
        <v>43</v>
      </c>
      <c r="I10" s="50" t="s">
        <v>7</v>
      </c>
      <c r="J10" s="50" t="s">
        <v>44</v>
      </c>
    </row>
    <row r="11" spans="1:10" x14ac:dyDescent="0.3">
      <c r="A11" s="159" t="s">
        <v>506</v>
      </c>
      <c r="B11" s="67">
        <v>45502</v>
      </c>
      <c r="C11" s="391" t="s">
        <v>568</v>
      </c>
      <c r="D11" s="177" t="s">
        <v>1124</v>
      </c>
      <c r="E11" s="100">
        <v>0</v>
      </c>
      <c r="F11" s="100">
        <v>40</v>
      </c>
      <c r="H11" s="159" t="s">
        <v>1171</v>
      </c>
      <c r="I11" s="50" t="s">
        <v>7</v>
      </c>
      <c r="J11" s="50" t="s">
        <v>1172</v>
      </c>
    </row>
    <row r="12" spans="1:10" x14ac:dyDescent="0.3">
      <c r="A12" s="143" t="s">
        <v>1162</v>
      </c>
      <c r="B12" s="379">
        <v>45503</v>
      </c>
      <c r="C12" s="392" t="s">
        <v>1173</v>
      </c>
      <c r="D12" s="146" t="s">
        <v>1174</v>
      </c>
      <c r="E12" s="163"/>
      <c r="F12" s="114">
        <v>1477.56</v>
      </c>
      <c r="H12" s="159" t="s">
        <v>365</v>
      </c>
      <c r="I12" s="50" t="s">
        <v>7</v>
      </c>
      <c r="J12" s="50" t="s">
        <v>366</v>
      </c>
    </row>
    <row r="13" spans="1:10" x14ac:dyDescent="0.3">
      <c r="A13" s="159" t="s">
        <v>506</v>
      </c>
      <c r="B13" s="63" t="s">
        <v>1175</v>
      </c>
      <c r="C13" s="391" t="s">
        <v>568</v>
      </c>
      <c r="D13" s="177" t="s">
        <v>1124</v>
      </c>
      <c r="E13" s="100">
        <v>0</v>
      </c>
      <c r="F13" s="114">
        <v>40</v>
      </c>
      <c r="H13" s="159" t="s">
        <v>45</v>
      </c>
      <c r="I13" s="50" t="s">
        <v>7</v>
      </c>
      <c r="J13" s="50" t="s">
        <v>1076</v>
      </c>
    </row>
    <row r="14" spans="1:10" x14ac:dyDescent="0.3">
      <c r="A14" s="50" t="s">
        <v>1162</v>
      </c>
      <c r="B14" s="67">
        <v>45531</v>
      </c>
      <c r="C14" s="392" t="s">
        <v>1173</v>
      </c>
      <c r="D14" s="220" t="s">
        <v>1174</v>
      </c>
      <c r="E14" s="108"/>
      <c r="F14" s="162">
        <v>105.53</v>
      </c>
      <c r="H14" s="159" t="s">
        <v>263</v>
      </c>
      <c r="I14" s="50" t="s">
        <v>7</v>
      </c>
      <c r="J14" s="50" t="s">
        <v>264</v>
      </c>
    </row>
    <row r="15" spans="1:10" x14ac:dyDescent="0.3">
      <c r="A15" s="69" t="s">
        <v>37</v>
      </c>
      <c r="B15" s="110" t="s">
        <v>31</v>
      </c>
      <c r="C15" s="393"/>
      <c r="D15" s="146"/>
      <c r="E15" s="163"/>
      <c r="F15" s="100"/>
      <c r="H15" s="159" t="s">
        <v>1176</v>
      </c>
      <c r="I15" s="50" t="s">
        <v>7</v>
      </c>
      <c r="J15" s="50" t="s">
        <v>1177</v>
      </c>
    </row>
    <row r="16" spans="1:10" x14ac:dyDescent="0.3">
      <c r="A16" s="50" t="s">
        <v>1178</v>
      </c>
      <c r="B16" s="173">
        <v>45516</v>
      </c>
      <c r="C16" s="393" t="s">
        <v>370</v>
      </c>
      <c r="D16" s="146" t="s">
        <v>1179</v>
      </c>
      <c r="E16" s="163">
        <v>2.5</v>
      </c>
      <c r="F16" s="100">
        <v>15</v>
      </c>
      <c r="H16" s="159" t="s">
        <v>1125</v>
      </c>
      <c r="I16" s="50" t="s">
        <v>7</v>
      </c>
      <c r="J16" s="50" t="s">
        <v>1126</v>
      </c>
    </row>
    <row r="17" spans="1:11" x14ac:dyDescent="0.3">
      <c r="A17" s="380" t="s">
        <v>49</v>
      </c>
      <c r="B17" s="149" t="s">
        <v>78</v>
      </c>
      <c r="C17" s="167"/>
      <c r="D17" s="146"/>
      <c r="E17" s="163"/>
      <c r="F17" s="100"/>
      <c r="H17" s="159" t="s">
        <v>51</v>
      </c>
      <c r="I17" s="50" t="s">
        <v>7</v>
      </c>
      <c r="J17" s="50" t="s">
        <v>52</v>
      </c>
    </row>
    <row r="18" spans="1:11" x14ac:dyDescent="0.3">
      <c r="A18" s="50" t="s">
        <v>1167</v>
      </c>
      <c r="B18" s="173">
        <v>45531</v>
      </c>
      <c r="C18" s="167" t="s">
        <v>1180</v>
      </c>
      <c r="D18" s="180" t="s">
        <v>1181</v>
      </c>
      <c r="E18" s="163">
        <v>0</v>
      </c>
      <c r="F18" s="100">
        <v>81.5</v>
      </c>
      <c r="H18" s="159" t="s">
        <v>606</v>
      </c>
      <c r="I18" s="50" t="s">
        <v>7</v>
      </c>
      <c r="J18" s="50" t="s">
        <v>594</v>
      </c>
    </row>
    <row r="19" spans="1:11" x14ac:dyDescent="0.3">
      <c r="A19" s="149" t="s">
        <v>53</v>
      </c>
      <c r="B19" s="361" t="s">
        <v>63</v>
      </c>
      <c r="C19" s="220"/>
      <c r="D19" s="269"/>
      <c r="E19" s="100"/>
      <c r="F19" s="163"/>
    </row>
    <row r="20" spans="1:11" x14ac:dyDescent="0.3">
      <c r="A20" s="50" t="s">
        <v>515</v>
      </c>
      <c r="B20" s="381">
        <v>45504</v>
      </c>
      <c r="C20" s="146" t="s">
        <v>1182</v>
      </c>
      <c r="D20" s="146" t="s">
        <v>1183</v>
      </c>
      <c r="E20" s="163">
        <v>11</v>
      </c>
      <c r="F20" s="362">
        <v>66</v>
      </c>
      <c r="J20" s="390"/>
    </row>
    <row r="21" spans="1:11" x14ac:dyDescent="0.3">
      <c r="A21" s="50" t="s">
        <v>1169</v>
      </c>
      <c r="B21" s="381">
        <v>45507</v>
      </c>
      <c r="C21" s="146" t="s">
        <v>407</v>
      </c>
      <c r="D21" s="146" t="s">
        <v>1184</v>
      </c>
      <c r="E21" s="121">
        <v>15.98</v>
      </c>
      <c r="F21" s="362">
        <v>95.88</v>
      </c>
      <c r="J21" s="390"/>
    </row>
    <row r="22" spans="1:11" x14ac:dyDescent="0.3">
      <c r="A22" s="50" t="s">
        <v>43</v>
      </c>
      <c r="B22" s="382" t="s">
        <v>1185</v>
      </c>
      <c r="C22" s="146" t="s">
        <v>66</v>
      </c>
      <c r="D22" s="146" t="s">
        <v>910</v>
      </c>
      <c r="E22" s="121">
        <v>0</v>
      </c>
      <c r="F22" s="163">
        <v>12.99</v>
      </c>
      <c r="J22" s="390"/>
      <c r="K22" s="305"/>
    </row>
    <row r="23" spans="1:11" x14ac:dyDescent="0.3">
      <c r="A23" s="50" t="s">
        <v>1171</v>
      </c>
      <c r="B23" s="383" t="s">
        <v>1186</v>
      </c>
      <c r="C23" s="146" t="s">
        <v>1187</v>
      </c>
      <c r="D23" s="146" t="s">
        <v>1188</v>
      </c>
      <c r="E23" s="121">
        <v>2.99</v>
      </c>
      <c r="F23" s="253">
        <v>17.95</v>
      </c>
      <c r="J23" s="390"/>
    </row>
    <row r="24" spans="1:11" ht="15" customHeight="1" x14ac:dyDescent="0.3">
      <c r="A24" s="50" t="s">
        <v>365</v>
      </c>
      <c r="B24" s="383" t="s">
        <v>1186</v>
      </c>
      <c r="C24" s="146" t="s">
        <v>964</v>
      </c>
      <c r="D24" s="146" t="s">
        <v>200</v>
      </c>
      <c r="E24" s="163">
        <v>12.14</v>
      </c>
      <c r="F24" s="163">
        <v>72.849999999999994</v>
      </c>
    </row>
    <row r="25" spans="1:11" x14ac:dyDescent="0.3">
      <c r="A25" s="50" t="s">
        <v>43</v>
      </c>
      <c r="B25" s="381">
        <v>45519</v>
      </c>
      <c r="C25" s="146" t="s">
        <v>155</v>
      </c>
      <c r="D25" s="146" t="s">
        <v>1189</v>
      </c>
      <c r="E25" s="163">
        <v>0</v>
      </c>
      <c r="F25" s="163">
        <v>45.3</v>
      </c>
    </row>
    <row r="26" spans="1:11" x14ac:dyDescent="0.3">
      <c r="A26" s="50" t="s">
        <v>43</v>
      </c>
      <c r="B26" s="384">
        <v>45521</v>
      </c>
      <c r="C26" s="146" t="s">
        <v>68</v>
      </c>
      <c r="D26" s="146" t="s">
        <v>1081</v>
      </c>
      <c r="E26" s="163">
        <v>27.55</v>
      </c>
      <c r="F26" s="163">
        <v>165.3</v>
      </c>
    </row>
    <row r="27" spans="1:11" x14ac:dyDescent="0.3">
      <c r="A27" s="50" t="s">
        <v>45</v>
      </c>
      <c r="B27" s="385">
        <v>45523</v>
      </c>
      <c r="C27" s="146" t="s">
        <v>1190</v>
      </c>
      <c r="D27" s="146" t="s">
        <v>243</v>
      </c>
      <c r="E27" s="163">
        <v>0</v>
      </c>
      <c r="F27" s="364">
        <v>177.6</v>
      </c>
      <c r="H27" s="305"/>
    </row>
    <row r="28" spans="1:11" x14ac:dyDescent="0.3">
      <c r="A28" s="50" t="s">
        <v>1191</v>
      </c>
      <c r="B28" s="385">
        <v>45524</v>
      </c>
      <c r="C28" s="146" t="s">
        <v>281</v>
      </c>
      <c r="D28" s="146" t="s">
        <v>1192</v>
      </c>
      <c r="E28" s="163">
        <v>25.33</v>
      </c>
      <c r="F28" s="163">
        <v>151.97999999999999</v>
      </c>
      <c r="J28" s="386"/>
    </row>
    <row r="29" spans="1:11" x14ac:dyDescent="0.3">
      <c r="A29" s="50" t="s">
        <v>1176</v>
      </c>
      <c r="B29" s="385">
        <v>45531</v>
      </c>
      <c r="C29" s="146" t="s">
        <v>1193</v>
      </c>
      <c r="D29" s="146" t="s">
        <v>1194</v>
      </c>
      <c r="E29" s="163">
        <v>0</v>
      </c>
      <c r="F29" s="163">
        <v>10.5</v>
      </c>
      <c r="H29" s="122"/>
    </row>
    <row r="30" spans="1:11" x14ac:dyDescent="0.3">
      <c r="A30" s="92" t="s">
        <v>54</v>
      </c>
      <c r="B30" s="367" t="s">
        <v>347</v>
      </c>
      <c r="C30" s="50"/>
      <c r="D30" s="50"/>
      <c r="E30" s="50"/>
      <c r="F30" s="50"/>
    </row>
    <row r="31" spans="1:11" x14ac:dyDescent="0.3">
      <c r="A31" s="50" t="s">
        <v>1125</v>
      </c>
      <c r="B31" s="67">
        <v>45500</v>
      </c>
      <c r="C31" s="50" t="s">
        <v>34</v>
      </c>
      <c r="D31" s="50" t="s">
        <v>1195</v>
      </c>
      <c r="E31" s="50"/>
      <c r="F31" s="387">
        <v>7</v>
      </c>
    </row>
    <row r="32" spans="1:11" x14ac:dyDescent="0.3">
      <c r="A32" s="50" t="s">
        <v>1125</v>
      </c>
      <c r="B32" s="67">
        <v>45503</v>
      </c>
      <c r="C32" s="50" t="s">
        <v>34</v>
      </c>
      <c r="D32" s="50" t="s">
        <v>1149</v>
      </c>
      <c r="E32" s="50"/>
      <c r="F32" s="387">
        <v>7</v>
      </c>
    </row>
    <row r="33" spans="1:6" x14ac:dyDescent="0.3">
      <c r="A33" s="50" t="s">
        <v>1125</v>
      </c>
      <c r="B33" s="98" t="s">
        <v>1196</v>
      </c>
      <c r="C33" s="50" t="s">
        <v>34</v>
      </c>
      <c r="D33" s="50" t="s">
        <v>1149</v>
      </c>
      <c r="E33" s="100"/>
      <c r="F33" s="369">
        <v>4.97</v>
      </c>
    </row>
    <row r="34" spans="1:6" x14ac:dyDescent="0.3">
      <c r="A34" s="50" t="s">
        <v>1125</v>
      </c>
      <c r="B34" s="360" t="s">
        <v>1197</v>
      </c>
      <c r="C34" s="50" t="s">
        <v>34</v>
      </c>
      <c r="D34" s="50" t="s">
        <v>1149</v>
      </c>
      <c r="E34" s="100"/>
      <c r="F34" s="369">
        <v>7</v>
      </c>
    </row>
    <row r="35" spans="1:6" x14ac:dyDescent="0.3">
      <c r="A35" s="50" t="s">
        <v>1125</v>
      </c>
      <c r="B35" s="360" t="s">
        <v>1175</v>
      </c>
      <c r="C35" s="50" t="s">
        <v>34</v>
      </c>
      <c r="D35" s="50" t="s">
        <v>1149</v>
      </c>
      <c r="E35" s="100"/>
      <c r="F35" s="369">
        <v>7</v>
      </c>
    </row>
    <row r="36" spans="1:6" x14ac:dyDescent="0.3">
      <c r="A36" s="50" t="s">
        <v>1125</v>
      </c>
      <c r="B36" s="173">
        <v>45516</v>
      </c>
      <c r="C36" s="50" t="s">
        <v>34</v>
      </c>
      <c r="D36" s="50" t="s">
        <v>1149</v>
      </c>
      <c r="E36" s="100"/>
      <c r="F36" s="369">
        <v>7</v>
      </c>
    </row>
    <row r="37" spans="1:6" x14ac:dyDescent="0.3">
      <c r="A37" s="50" t="s">
        <v>1125</v>
      </c>
      <c r="B37" s="173">
        <v>45520</v>
      </c>
      <c r="C37" s="50" t="s">
        <v>34</v>
      </c>
      <c r="D37" s="50" t="s">
        <v>1149</v>
      </c>
      <c r="E37" s="100"/>
      <c r="F37" s="369">
        <v>8</v>
      </c>
    </row>
    <row r="38" spans="1:6" x14ac:dyDescent="0.3">
      <c r="A38" s="50" t="s">
        <v>51</v>
      </c>
      <c r="B38" s="173">
        <v>45525</v>
      </c>
      <c r="C38" s="146" t="s">
        <v>1198</v>
      </c>
      <c r="D38" s="394" t="s">
        <v>1199</v>
      </c>
      <c r="E38" s="100"/>
      <c r="F38" s="369">
        <v>230</v>
      </c>
    </row>
    <row r="39" spans="1:6" x14ac:dyDescent="0.3">
      <c r="A39" s="50" t="s">
        <v>1125</v>
      </c>
      <c r="B39" s="173">
        <v>45525</v>
      </c>
      <c r="C39" s="50" t="s">
        <v>34</v>
      </c>
      <c r="D39" s="50" t="s">
        <v>1149</v>
      </c>
      <c r="E39" s="179"/>
      <c r="F39" s="388">
        <v>9</v>
      </c>
    </row>
    <row r="40" spans="1:6" x14ac:dyDescent="0.3">
      <c r="A40" s="50" t="s">
        <v>1125</v>
      </c>
      <c r="B40" s="173">
        <v>45530</v>
      </c>
      <c r="C40" s="50" t="s">
        <v>34</v>
      </c>
      <c r="D40" s="50" t="s">
        <v>1149</v>
      </c>
      <c r="E40" s="100"/>
      <c r="F40" s="369">
        <v>10</v>
      </c>
    </row>
    <row r="41" spans="1:6" x14ac:dyDescent="0.3">
      <c r="A41" s="300" t="s">
        <v>57</v>
      </c>
      <c r="B41" s="372" t="s">
        <v>558</v>
      </c>
      <c r="C41" s="170"/>
      <c r="D41" s="146"/>
      <c r="E41" s="100"/>
      <c r="F41" s="369"/>
    </row>
    <row r="42" spans="1:6" x14ac:dyDescent="0.3">
      <c r="A42" s="50" t="s">
        <v>606</v>
      </c>
      <c r="B42" s="183" t="s">
        <v>1186</v>
      </c>
      <c r="C42" s="170" t="s">
        <v>97</v>
      </c>
      <c r="D42" s="146" t="s">
        <v>1200</v>
      </c>
      <c r="E42" s="100">
        <v>0</v>
      </c>
      <c r="F42" s="369">
        <v>6.94</v>
      </c>
    </row>
    <row r="43" spans="1:6" x14ac:dyDescent="0.3">
      <c r="A43" s="50" t="s">
        <v>606</v>
      </c>
      <c r="B43" s="389">
        <v>45526</v>
      </c>
      <c r="C43" s="170" t="s">
        <v>445</v>
      </c>
      <c r="D43" s="170" t="s">
        <v>1201</v>
      </c>
      <c r="E43" s="100">
        <v>3</v>
      </c>
      <c r="F43" s="369">
        <v>17.989999999999998</v>
      </c>
    </row>
    <row r="44" spans="1:6" x14ac:dyDescent="0.3">
      <c r="A44" s="4"/>
      <c r="B44" s="4"/>
      <c r="C44" s="4"/>
      <c r="D44" s="264" t="s">
        <v>76</v>
      </c>
      <c r="E44" s="265" t="s">
        <v>77</v>
      </c>
      <c r="F44" s="266">
        <f>SUM(F3:F43)</f>
        <v>3240.2099999999996</v>
      </c>
    </row>
    <row r="47" spans="1:6" x14ac:dyDescent="0.3">
      <c r="E47" s="19"/>
      <c r="F47" s="19"/>
    </row>
    <row r="48" spans="1:6" x14ac:dyDescent="0.3">
      <c r="E48" s="19"/>
      <c r="F48" s="19"/>
    </row>
    <row r="49" spans="5:6" x14ac:dyDescent="0.3">
      <c r="E49" s="19"/>
      <c r="F49" s="19"/>
    </row>
    <row r="50" spans="5:6" x14ac:dyDescent="0.3">
      <c r="E50" s="19"/>
      <c r="F50" s="19"/>
    </row>
    <row r="51" spans="5:6" x14ac:dyDescent="0.3">
      <c r="E51" s="19"/>
      <c r="F51" s="19"/>
    </row>
    <row r="52" spans="5:6" x14ac:dyDescent="0.3">
      <c r="E52" s="19"/>
      <c r="F52" s="19"/>
    </row>
    <row r="53" spans="5:6" x14ac:dyDescent="0.3">
      <c r="E53" s="19"/>
      <c r="F53" s="19"/>
    </row>
    <row r="54" spans="5:6" x14ac:dyDescent="0.3">
      <c r="E54" s="19"/>
      <c r="F54" s="19"/>
    </row>
    <row r="55" spans="5:6" x14ac:dyDescent="0.3">
      <c r="E55" s="19"/>
      <c r="F55" s="19"/>
    </row>
    <row r="56" spans="5:6" x14ac:dyDescent="0.3">
      <c r="E56" s="19"/>
      <c r="F56" s="19"/>
    </row>
    <row r="57" spans="5:6" x14ac:dyDescent="0.3">
      <c r="E57" s="19"/>
      <c r="F57" s="19"/>
    </row>
    <row r="58" spans="5:6" x14ac:dyDescent="0.3">
      <c r="E58" s="19"/>
      <c r="F58" s="19"/>
    </row>
    <row r="59" spans="5:6" x14ac:dyDescent="0.3">
      <c r="E59" s="19"/>
      <c r="F59" s="19"/>
    </row>
    <row r="60" spans="5:6" x14ac:dyDescent="0.3">
      <c r="E60" s="19"/>
      <c r="F60" s="19"/>
    </row>
    <row r="61" spans="5:6" x14ac:dyDescent="0.3">
      <c r="E61" s="19"/>
      <c r="F61" s="19"/>
    </row>
    <row r="62" spans="5:6" x14ac:dyDescent="0.3">
      <c r="E62" s="19"/>
      <c r="F62" s="19"/>
    </row>
    <row r="63" spans="5:6" x14ac:dyDescent="0.3">
      <c r="E63" s="19"/>
      <c r="F63" s="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8A55-BE13-42E0-9280-C7B3C95AD9E2}">
  <dimension ref="A1:K64"/>
  <sheetViews>
    <sheetView workbookViewId="0">
      <selection activeCell="D53" sqref="D53"/>
    </sheetView>
  </sheetViews>
  <sheetFormatPr defaultRowHeight="14.4" x14ac:dyDescent="0.3"/>
  <cols>
    <col min="1" max="1" width="17.44140625" bestFit="1" customWidth="1"/>
    <col min="2" max="2" width="26.109375" bestFit="1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1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" t="s">
        <v>27</v>
      </c>
      <c r="I1" s="1" t="s">
        <v>7</v>
      </c>
      <c r="J1" s="1" t="s">
        <v>1202</v>
      </c>
    </row>
    <row r="2" spans="1:11" x14ac:dyDescent="0.3">
      <c r="A2" s="377" t="s">
        <v>8</v>
      </c>
      <c r="B2" s="101" t="s">
        <v>26</v>
      </c>
      <c r="C2" s="147"/>
      <c r="D2" s="147"/>
      <c r="E2" s="268"/>
      <c r="F2" s="147"/>
      <c r="H2" s="1" t="s">
        <v>506</v>
      </c>
      <c r="I2" s="1" t="s">
        <v>7</v>
      </c>
      <c r="J2" s="1" t="s">
        <v>507</v>
      </c>
    </row>
    <row r="3" spans="1:11" x14ac:dyDescent="0.3">
      <c r="A3" s="88" t="s">
        <v>27</v>
      </c>
      <c r="B3" s="183" t="s">
        <v>1203</v>
      </c>
      <c r="C3" s="51" t="s">
        <v>1204</v>
      </c>
      <c r="D3" s="376" t="s">
        <v>1205</v>
      </c>
      <c r="E3" s="100">
        <v>15</v>
      </c>
      <c r="F3" s="100">
        <v>90</v>
      </c>
      <c r="H3" s="1" t="s">
        <v>32</v>
      </c>
      <c r="I3" s="1" t="s">
        <v>7</v>
      </c>
      <c r="J3" s="1" t="s">
        <v>33</v>
      </c>
    </row>
    <row r="4" spans="1:11" x14ac:dyDescent="0.3">
      <c r="A4" s="50" t="s">
        <v>27</v>
      </c>
      <c r="B4" s="67">
        <v>45547</v>
      </c>
      <c r="C4" s="170" t="s">
        <v>1001</v>
      </c>
      <c r="D4" s="170" t="s">
        <v>1206</v>
      </c>
      <c r="E4" s="100">
        <v>0</v>
      </c>
      <c r="F4" s="100">
        <v>203.09</v>
      </c>
      <c r="H4" s="1" t="s">
        <v>43</v>
      </c>
      <c r="I4" s="1" t="s">
        <v>7</v>
      </c>
      <c r="J4" s="1" t="s">
        <v>44</v>
      </c>
    </row>
    <row r="5" spans="1:11" x14ac:dyDescent="0.3">
      <c r="A5" s="300" t="s">
        <v>25</v>
      </c>
      <c r="B5" s="101" t="s">
        <v>26</v>
      </c>
      <c r="C5" s="215"/>
      <c r="D5" s="86"/>
      <c r="E5" s="100"/>
      <c r="F5" s="100"/>
      <c r="H5" s="1" t="s">
        <v>35</v>
      </c>
      <c r="I5" s="1" t="s">
        <v>7</v>
      </c>
      <c r="J5" s="1" t="s">
        <v>1076</v>
      </c>
    </row>
    <row r="6" spans="1:11" x14ac:dyDescent="0.3">
      <c r="A6" s="159" t="s">
        <v>506</v>
      </c>
      <c r="B6" s="67">
        <v>45533</v>
      </c>
      <c r="C6" s="391" t="s">
        <v>345</v>
      </c>
      <c r="D6" s="146" t="s">
        <v>1174</v>
      </c>
      <c r="E6" s="100">
        <v>0</v>
      </c>
      <c r="F6" s="100">
        <v>1436.27</v>
      </c>
      <c r="H6" s="1" t="s">
        <v>41</v>
      </c>
      <c r="I6" s="1" t="s">
        <v>7</v>
      </c>
      <c r="J6" s="395" t="s">
        <v>42</v>
      </c>
    </row>
    <row r="7" spans="1:11" x14ac:dyDescent="0.3">
      <c r="A7" s="159" t="s">
        <v>506</v>
      </c>
      <c r="B7" s="67">
        <v>45544</v>
      </c>
      <c r="C7" s="170" t="s">
        <v>155</v>
      </c>
      <c r="D7" s="146" t="s">
        <v>1207</v>
      </c>
      <c r="E7" s="100">
        <v>0</v>
      </c>
      <c r="F7" s="100">
        <v>36.299999999999997</v>
      </c>
      <c r="H7" s="1" t="s">
        <v>1073</v>
      </c>
      <c r="I7" s="1" t="s">
        <v>7</v>
      </c>
      <c r="J7" s="395" t="s">
        <v>1074</v>
      </c>
    </row>
    <row r="8" spans="1:11" x14ac:dyDescent="0.3">
      <c r="A8" s="159" t="s">
        <v>506</v>
      </c>
      <c r="B8" s="67">
        <v>45559</v>
      </c>
      <c r="C8" s="170" t="s">
        <v>1208</v>
      </c>
      <c r="D8" s="177" t="s">
        <v>1207</v>
      </c>
      <c r="E8" s="100">
        <v>0</v>
      </c>
      <c r="F8" s="100">
        <v>33.5</v>
      </c>
      <c r="H8" s="1" t="s">
        <v>1070</v>
      </c>
      <c r="I8" s="1" t="s">
        <v>7</v>
      </c>
      <c r="J8" s="395" t="s">
        <v>1071</v>
      </c>
    </row>
    <row r="9" spans="1:11" x14ac:dyDescent="0.3">
      <c r="A9" s="69" t="s">
        <v>30</v>
      </c>
      <c r="B9" s="110" t="s">
        <v>31</v>
      </c>
      <c r="C9" s="185"/>
      <c r="D9" s="146"/>
      <c r="E9" s="163"/>
      <c r="F9" s="100"/>
      <c r="H9" s="1" t="s">
        <v>45</v>
      </c>
      <c r="I9" s="1" t="s">
        <v>7</v>
      </c>
      <c r="J9" s="395" t="s">
        <v>1076</v>
      </c>
    </row>
    <row r="10" spans="1:11" x14ac:dyDescent="0.3">
      <c r="A10" s="50" t="s">
        <v>32</v>
      </c>
      <c r="B10" s="173">
        <v>45541</v>
      </c>
      <c r="C10" s="157" t="s">
        <v>595</v>
      </c>
      <c r="D10" s="107" t="s">
        <v>1209</v>
      </c>
      <c r="E10" s="163">
        <v>243</v>
      </c>
      <c r="F10" s="100">
        <v>1458</v>
      </c>
      <c r="H10" s="1" t="s">
        <v>1125</v>
      </c>
      <c r="I10" s="1" t="s">
        <v>7</v>
      </c>
      <c r="J10" s="395" t="s">
        <v>1126</v>
      </c>
    </row>
    <row r="11" spans="1:11" x14ac:dyDescent="0.3">
      <c r="A11" s="231" t="s">
        <v>37</v>
      </c>
      <c r="B11" s="361" t="s">
        <v>63</v>
      </c>
      <c r="C11" s="47"/>
      <c r="D11" s="47"/>
      <c r="E11" s="256"/>
      <c r="F11" s="256"/>
      <c r="H11" s="1" t="s">
        <v>270</v>
      </c>
      <c r="I11" s="1" t="s">
        <v>7</v>
      </c>
      <c r="J11" s="395" t="s">
        <v>271</v>
      </c>
    </row>
    <row r="12" spans="1:11" x14ac:dyDescent="0.3">
      <c r="A12" s="75" t="s">
        <v>43</v>
      </c>
      <c r="B12" s="381">
        <v>45541</v>
      </c>
      <c r="C12" s="1" t="s">
        <v>66</v>
      </c>
      <c r="D12" s="396" t="s">
        <v>910</v>
      </c>
      <c r="E12" s="163">
        <v>0</v>
      </c>
      <c r="F12" s="50">
        <v>12.99</v>
      </c>
      <c r="H12" s="1" t="s">
        <v>51</v>
      </c>
      <c r="I12" s="1" t="s">
        <v>7</v>
      </c>
      <c r="J12" s="395" t="s">
        <v>52</v>
      </c>
    </row>
    <row r="13" spans="1:11" x14ac:dyDescent="0.3">
      <c r="A13" s="75" t="s">
        <v>35</v>
      </c>
      <c r="B13" s="381">
        <v>45545</v>
      </c>
      <c r="C13" s="1" t="s">
        <v>155</v>
      </c>
      <c r="D13" s="396" t="s">
        <v>1210</v>
      </c>
      <c r="E13" s="121">
        <v>0</v>
      </c>
      <c r="F13" s="50">
        <v>45.3</v>
      </c>
      <c r="H13" s="1" t="s">
        <v>606</v>
      </c>
      <c r="I13" s="1" t="s">
        <v>7</v>
      </c>
      <c r="J13" s="395" t="s">
        <v>594</v>
      </c>
    </row>
    <row r="14" spans="1:11" x14ac:dyDescent="0.3">
      <c r="A14" s="75" t="s">
        <v>35</v>
      </c>
      <c r="B14" s="381">
        <v>45545</v>
      </c>
      <c r="C14" s="1" t="s">
        <v>70</v>
      </c>
      <c r="D14" s="396" t="s">
        <v>787</v>
      </c>
      <c r="E14" s="121">
        <v>0.73</v>
      </c>
      <c r="F14" s="50">
        <v>11.14</v>
      </c>
      <c r="H14" s="1" t="s">
        <v>685</v>
      </c>
      <c r="I14" s="1" t="s">
        <v>7</v>
      </c>
      <c r="J14" s="395" t="s">
        <v>686</v>
      </c>
      <c r="K14" s="305"/>
    </row>
    <row r="15" spans="1:11" x14ac:dyDescent="0.3">
      <c r="A15" s="75" t="s">
        <v>41</v>
      </c>
      <c r="B15" s="397">
        <v>45546</v>
      </c>
      <c r="C15" s="1" t="s">
        <v>22</v>
      </c>
      <c r="D15" s="396" t="s">
        <v>1211</v>
      </c>
      <c r="E15" s="121">
        <v>0</v>
      </c>
      <c r="F15" s="50">
        <v>250</v>
      </c>
    </row>
    <row r="16" spans="1:11" ht="15" customHeight="1" x14ac:dyDescent="0.3">
      <c r="A16" s="75" t="s">
        <v>41</v>
      </c>
      <c r="B16" s="397">
        <v>45546</v>
      </c>
      <c r="C16" s="1" t="s">
        <v>22</v>
      </c>
      <c r="D16" s="396" t="s">
        <v>1211</v>
      </c>
      <c r="E16" s="163">
        <v>0</v>
      </c>
      <c r="F16" s="50">
        <v>50</v>
      </c>
      <c r="J16" s="411"/>
    </row>
    <row r="17" spans="1:10" ht="15" customHeight="1" x14ac:dyDescent="0.3">
      <c r="A17" s="75" t="s">
        <v>1073</v>
      </c>
      <c r="B17" s="381">
        <v>45547</v>
      </c>
      <c r="C17" s="1" t="s">
        <v>1212</v>
      </c>
      <c r="D17" s="396" t="s">
        <v>1213</v>
      </c>
      <c r="E17" s="163">
        <v>0</v>
      </c>
      <c r="F17" s="50">
        <v>72</v>
      </c>
      <c r="J17" s="411"/>
    </row>
    <row r="18" spans="1:10" x14ac:dyDescent="0.3">
      <c r="A18" s="75" t="s">
        <v>43</v>
      </c>
      <c r="B18" s="222">
        <v>45550</v>
      </c>
      <c r="C18" s="1" t="s">
        <v>34</v>
      </c>
      <c r="D18" s="398" t="s">
        <v>1214</v>
      </c>
      <c r="E18" s="163">
        <v>0</v>
      </c>
      <c r="F18" s="50">
        <v>40</v>
      </c>
      <c r="J18" s="411"/>
    </row>
    <row r="19" spans="1:10" x14ac:dyDescent="0.3">
      <c r="A19" s="75" t="s">
        <v>1070</v>
      </c>
      <c r="B19" s="222">
        <v>45551</v>
      </c>
      <c r="C19" s="1" t="s">
        <v>1215</v>
      </c>
      <c r="D19" s="396" t="s">
        <v>1216</v>
      </c>
      <c r="E19" s="163">
        <v>6.41</v>
      </c>
      <c r="F19" s="50">
        <v>38.450000000000003</v>
      </c>
      <c r="J19" s="411"/>
    </row>
    <row r="20" spans="1:10" ht="15" customHeight="1" x14ac:dyDescent="0.3">
      <c r="A20" s="75" t="s">
        <v>1070</v>
      </c>
      <c r="B20" s="381">
        <v>45551</v>
      </c>
      <c r="C20" s="1" t="s">
        <v>115</v>
      </c>
      <c r="D20" s="396" t="s">
        <v>1217</v>
      </c>
      <c r="E20" s="163">
        <v>0</v>
      </c>
      <c r="F20" s="50">
        <v>13.15</v>
      </c>
      <c r="J20" s="411"/>
    </row>
    <row r="21" spans="1:10" ht="15" customHeight="1" x14ac:dyDescent="0.3">
      <c r="A21" s="75" t="s">
        <v>43</v>
      </c>
      <c r="B21" s="381">
        <v>45552</v>
      </c>
      <c r="C21" s="1" t="s">
        <v>68</v>
      </c>
      <c r="D21" s="396" t="s">
        <v>1081</v>
      </c>
      <c r="E21" s="163">
        <v>26.98</v>
      </c>
      <c r="F21" s="50">
        <v>161.91</v>
      </c>
      <c r="J21" s="411"/>
    </row>
    <row r="22" spans="1:10" ht="15" customHeight="1" x14ac:dyDescent="0.3">
      <c r="A22" s="75" t="s">
        <v>1070</v>
      </c>
      <c r="B22" s="381">
        <v>45552</v>
      </c>
      <c r="C22" s="1" t="s">
        <v>1218</v>
      </c>
      <c r="D22" s="396" t="s">
        <v>1219</v>
      </c>
      <c r="E22" s="163">
        <v>0.82</v>
      </c>
      <c r="F22" s="50">
        <v>4.9000000000000004</v>
      </c>
      <c r="J22" s="411"/>
    </row>
    <row r="23" spans="1:10" x14ac:dyDescent="0.3">
      <c r="A23" s="90" t="s">
        <v>1070</v>
      </c>
      <c r="B23" s="381">
        <v>45552</v>
      </c>
      <c r="C23" s="1" t="s">
        <v>70</v>
      </c>
      <c r="D23" s="396" t="s">
        <v>1216</v>
      </c>
      <c r="E23" s="253">
        <v>11.09</v>
      </c>
      <c r="F23" s="89">
        <v>11.09</v>
      </c>
    </row>
    <row r="24" spans="1:10" x14ac:dyDescent="0.3">
      <c r="A24" s="90" t="s">
        <v>45</v>
      </c>
      <c r="B24" s="399">
        <v>45554</v>
      </c>
      <c r="C24" s="1" t="s">
        <v>71</v>
      </c>
      <c r="D24" s="396" t="s">
        <v>243</v>
      </c>
      <c r="E24" s="253">
        <v>0</v>
      </c>
      <c r="F24" s="89">
        <v>176.61</v>
      </c>
    </row>
    <row r="25" spans="1:10" ht="15" customHeight="1" x14ac:dyDescent="0.3">
      <c r="A25" s="90" t="s">
        <v>35</v>
      </c>
      <c r="B25" s="399">
        <v>45558</v>
      </c>
      <c r="C25" s="1" t="s">
        <v>115</v>
      </c>
      <c r="D25" s="396" t="s">
        <v>1220</v>
      </c>
      <c r="E25" s="400">
        <v>0</v>
      </c>
      <c r="F25" s="143">
        <v>7.5</v>
      </c>
    </row>
    <row r="26" spans="1:10" ht="15" customHeight="1" x14ac:dyDescent="0.3">
      <c r="A26" s="90" t="s">
        <v>43</v>
      </c>
      <c r="B26" s="399">
        <v>45558</v>
      </c>
      <c r="C26" s="1" t="s">
        <v>34</v>
      </c>
      <c r="D26" s="401" t="s">
        <v>1214</v>
      </c>
      <c r="E26" s="100">
        <v>0</v>
      </c>
      <c r="F26" s="50">
        <v>13.53</v>
      </c>
    </row>
    <row r="27" spans="1:10" ht="15" customHeight="1" x14ac:dyDescent="0.3">
      <c r="A27" s="148" t="s">
        <v>49</v>
      </c>
      <c r="B27" s="402" t="s">
        <v>347</v>
      </c>
      <c r="C27" s="89"/>
      <c r="D27" s="161"/>
      <c r="E27" s="50"/>
      <c r="F27" s="50"/>
    </row>
    <row r="28" spans="1:10" ht="15" customHeight="1" x14ac:dyDescent="0.3">
      <c r="A28" s="75" t="s">
        <v>1125</v>
      </c>
      <c r="B28" s="381">
        <v>45535</v>
      </c>
      <c r="C28" s="146" t="s">
        <v>34</v>
      </c>
      <c r="D28" s="3" t="s">
        <v>1149</v>
      </c>
      <c r="E28" s="50">
        <v>0</v>
      </c>
      <c r="F28" s="403">
        <v>11</v>
      </c>
    </row>
    <row r="29" spans="1:10" ht="15" customHeight="1" x14ac:dyDescent="0.3">
      <c r="A29" s="75" t="s">
        <v>1125</v>
      </c>
      <c r="B29" s="381">
        <v>45537</v>
      </c>
      <c r="C29" s="146" t="s">
        <v>34</v>
      </c>
      <c r="D29" s="321" t="s">
        <v>1149</v>
      </c>
      <c r="E29" s="50">
        <v>0</v>
      </c>
      <c r="F29" s="403">
        <v>2.85</v>
      </c>
    </row>
    <row r="30" spans="1:10" ht="15" customHeight="1" x14ac:dyDescent="0.3">
      <c r="A30" s="75" t="s">
        <v>270</v>
      </c>
      <c r="B30" s="404">
        <v>45541</v>
      </c>
      <c r="C30" s="146" t="s">
        <v>176</v>
      </c>
      <c r="D30" s="167" t="s">
        <v>1221</v>
      </c>
      <c r="E30" s="100">
        <v>16.66</v>
      </c>
      <c r="F30" s="100">
        <v>99.99</v>
      </c>
    </row>
    <row r="31" spans="1:10" ht="15" customHeight="1" x14ac:dyDescent="0.3">
      <c r="A31" s="50" t="s">
        <v>1125</v>
      </c>
      <c r="B31" s="405">
        <v>45542</v>
      </c>
      <c r="C31" s="146" t="s">
        <v>34</v>
      </c>
      <c r="D31" s="167" t="s">
        <v>1149</v>
      </c>
      <c r="E31" s="100">
        <v>0</v>
      </c>
      <c r="F31" s="100">
        <v>11</v>
      </c>
    </row>
    <row r="32" spans="1:10" ht="15" customHeight="1" x14ac:dyDescent="0.3">
      <c r="A32" s="50" t="s">
        <v>51</v>
      </c>
      <c r="B32" s="405">
        <v>45544</v>
      </c>
      <c r="C32" s="146" t="s">
        <v>1037</v>
      </c>
      <c r="D32" s="167" t="s">
        <v>1222</v>
      </c>
      <c r="E32" s="100">
        <v>148.68</v>
      </c>
      <c r="F32" s="100">
        <v>892</v>
      </c>
    </row>
    <row r="33" spans="1:6" x14ac:dyDescent="0.3">
      <c r="A33" s="50" t="s">
        <v>51</v>
      </c>
      <c r="B33" s="381">
        <v>45546</v>
      </c>
      <c r="C33" s="146" t="s">
        <v>1223</v>
      </c>
      <c r="D33" s="167" t="s">
        <v>1224</v>
      </c>
      <c r="E33" s="100">
        <v>0</v>
      </c>
      <c r="F33" s="100">
        <v>131.6</v>
      </c>
    </row>
    <row r="34" spans="1:6" x14ac:dyDescent="0.3">
      <c r="A34" s="50" t="s">
        <v>1125</v>
      </c>
      <c r="B34" s="384">
        <v>45548</v>
      </c>
      <c r="C34" s="146" t="s">
        <v>34</v>
      </c>
      <c r="D34" s="167" t="s">
        <v>1149</v>
      </c>
      <c r="E34" s="100">
        <v>0</v>
      </c>
      <c r="F34" s="100">
        <v>11</v>
      </c>
    </row>
    <row r="35" spans="1:6" x14ac:dyDescent="0.3">
      <c r="A35" s="50" t="s">
        <v>51</v>
      </c>
      <c r="B35" s="384">
        <v>45548</v>
      </c>
      <c r="C35" s="146" t="s">
        <v>56</v>
      </c>
      <c r="D35" s="167" t="s">
        <v>1225</v>
      </c>
      <c r="E35" s="100">
        <v>0</v>
      </c>
      <c r="F35" s="369">
        <v>31.31</v>
      </c>
    </row>
    <row r="36" spans="1:6" x14ac:dyDescent="0.3">
      <c r="A36" s="88" t="s">
        <v>1125</v>
      </c>
      <c r="B36" s="406">
        <v>45553</v>
      </c>
      <c r="C36" s="146" t="s">
        <v>34</v>
      </c>
      <c r="D36" s="272" t="s">
        <v>1149</v>
      </c>
      <c r="E36" s="100">
        <v>0</v>
      </c>
      <c r="F36" s="100">
        <v>11</v>
      </c>
    </row>
    <row r="37" spans="1:6" x14ac:dyDescent="0.3">
      <c r="A37" s="50" t="s">
        <v>51</v>
      </c>
      <c r="B37" s="407">
        <v>45556</v>
      </c>
      <c r="C37" s="146" t="s">
        <v>80</v>
      </c>
      <c r="D37" s="167" t="s">
        <v>1226</v>
      </c>
      <c r="E37" s="100"/>
      <c r="F37" s="100">
        <v>58.2</v>
      </c>
    </row>
    <row r="38" spans="1:6" x14ac:dyDescent="0.3">
      <c r="A38" s="50" t="s">
        <v>1125</v>
      </c>
      <c r="B38" s="407">
        <v>45559</v>
      </c>
      <c r="C38" s="146" t="s">
        <v>34</v>
      </c>
      <c r="D38" s="167" t="s">
        <v>1149</v>
      </c>
      <c r="E38" s="100">
        <v>0</v>
      </c>
      <c r="F38" s="100">
        <v>11</v>
      </c>
    </row>
    <row r="39" spans="1:6" x14ac:dyDescent="0.3">
      <c r="A39" s="101" t="s">
        <v>53</v>
      </c>
      <c r="B39" s="69" t="s">
        <v>558</v>
      </c>
      <c r="C39" s="170"/>
      <c r="D39" s="167"/>
      <c r="E39" s="100"/>
      <c r="F39" s="369"/>
    </row>
    <row r="40" spans="1:6" x14ac:dyDescent="0.3">
      <c r="A40" s="89" t="s">
        <v>606</v>
      </c>
      <c r="B40" s="172">
        <v>45535</v>
      </c>
      <c r="C40" s="170" t="s">
        <v>445</v>
      </c>
      <c r="D40" s="167" t="s">
        <v>1227</v>
      </c>
      <c r="E40" s="100">
        <v>4.9400000000000004</v>
      </c>
      <c r="F40" s="369">
        <v>29.67</v>
      </c>
    </row>
    <row r="41" spans="1:6" x14ac:dyDescent="0.3">
      <c r="A41" s="50" t="s">
        <v>606</v>
      </c>
      <c r="B41" s="183">
        <v>45547</v>
      </c>
      <c r="C41" s="170" t="s">
        <v>732</v>
      </c>
      <c r="D41" s="185" t="s">
        <v>1228</v>
      </c>
      <c r="E41" s="100">
        <v>12.5</v>
      </c>
      <c r="F41" s="369">
        <v>74.989999999999995</v>
      </c>
    </row>
    <row r="42" spans="1:6" x14ac:dyDescent="0.3">
      <c r="A42" s="69" t="s">
        <v>54</v>
      </c>
      <c r="B42" s="408" t="s">
        <v>26</v>
      </c>
      <c r="C42" s="170"/>
      <c r="D42" s="185"/>
      <c r="E42" s="100"/>
      <c r="F42" s="369"/>
    </row>
    <row r="43" spans="1:6" x14ac:dyDescent="0.3">
      <c r="A43" s="159" t="s">
        <v>685</v>
      </c>
      <c r="B43" s="173">
        <v>45555</v>
      </c>
      <c r="C43" s="170" t="s">
        <v>568</v>
      </c>
      <c r="D43" s="185" t="s">
        <v>1229</v>
      </c>
      <c r="E43" s="100">
        <v>0</v>
      </c>
      <c r="F43" s="369">
        <v>40</v>
      </c>
    </row>
    <row r="44" spans="1:6" x14ac:dyDescent="0.3">
      <c r="A44" s="159" t="s">
        <v>685</v>
      </c>
      <c r="B44" s="173">
        <v>45555</v>
      </c>
      <c r="C44" s="170" t="s">
        <v>568</v>
      </c>
      <c r="D44" s="185" t="s">
        <v>1229</v>
      </c>
      <c r="E44" s="100">
        <v>0</v>
      </c>
      <c r="F44" s="369">
        <v>40</v>
      </c>
    </row>
    <row r="45" spans="1:6" x14ac:dyDescent="0.3">
      <c r="A45" s="4"/>
      <c r="B45" s="4"/>
      <c r="C45" s="4"/>
      <c r="D45" s="409" t="s">
        <v>76</v>
      </c>
      <c r="E45" s="102" t="s">
        <v>77</v>
      </c>
      <c r="F45" s="410">
        <f>SUM(F3:F44)</f>
        <v>5621.34</v>
      </c>
    </row>
    <row r="48" spans="1:6" x14ac:dyDescent="0.3">
      <c r="E48" s="19"/>
      <c r="F48" s="19"/>
    </row>
    <row r="49" spans="5:6" x14ac:dyDescent="0.3">
      <c r="E49" s="19"/>
      <c r="F49" s="19"/>
    </row>
    <row r="50" spans="5:6" x14ac:dyDescent="0.3">
      <c r="E50" s="19"/>
      <c r="F50" s="19"/>
    </row>
    <row r="51" spans="5:6" x14ac:dyDescent="0.3">
      <c r="E51" s="19"/>
      <c r="F51" s="19"/>
    </row>
    <row r="52" spans="5:6" x14ac:dyDescent="0.3">
      <c r="E52" s="19"/>
      <c r="F52" s="19"/>
    </row>
    <row r="53" spans="5:6" x14ac:dyDescent="0.3">
      <c r="E53" s="19"/>
      <c r="F53" s="19"/>
    </row>
    <row r="54" spans="5:6" x14ac:dyDescent="0.3">
      <c r="E54" s="19"/>
      <c r="F54" s="19"/>
    </row>
    <row r="55" spans="5:6" x14ac:dyDescent="0.3">
      <c r="E55" s="19"/>
      <c r="F55" s="19"/>
    </row>
    <row r="56" spans="5:6" x14ac:dyDescent="0.3">
      <c r="E56" s="19"/>
      <c r="F56" s="19"/>
    </row>
    <row r="57" spans="5:6" x14ac:dyDescent="0.3">
      <c r="E57" s="19"/>
      <c r="F57" s="19"/>
    </row>
    <row r="58" spans="5:6" x14ac:dyDescent="0.3">
      <c r="E58" s="19"/>
      <c r="F58" s="19"/>
    </row>
    <row r="59" spans="5:6" x14ac:dyDescent="0.3">
      <c r="E59" s="19"/>
      <c r="F59" s="19"/>
    </row>
    <row r="60" spans="5:6" x14ac:dyDescent="0.3">
      <c r="E60" s="19"/>
      <c r="F60" s="19"/>
    </row>
    <row r="61" spans="5:6" x14ac:dyDescent="0.3">
      <c r="E61" s="19"/>
      <c r="F61" s="19"/>
    </row>
    <row r="62" spans="5:6" x14ac:dyDescent="0.3">
      <c r="E62" s="19"/>
      <c r="F62" s="19"/>
    </row>
    <row r="63" spans="5:6" x14ac:dyDescent="0.3">
      <c r="E63" s="19"/>
      <c r="F63" s="19"/>
    </row>
    <row r="64" spans="5:6" x14ac:dyDescent="0.3">
      <c r="E64" s="19"/>
      <c r="F64" s="1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5A1B2-ECDE-4C02-A015-98557F00C029}">
  <dimension ref="A1:K64"/>
  <sheetViews>
    <sheetView workbookViewId="0">
      <selection activeCell="D52" sqref="D52"/>
    </sheetView>
  </sheetViews>
  <sheetFormatPr defaultRowHeight="14.4" x14ac:dyDescent="0.3"/>
  <cols>
    <col min="1" max="1" width="17.44140625" bestFit="1" customWidth="1"/>
    <col min="2" max="2" width="26.109375" bestFit="1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1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</row>
    <row r="2" spans="1:11" x14ac:dyDescent="0.3">
      <c r="A2" s="31" t="s">
        <v>8</v>
      </c>
      <c r="B2" s="2" t="s">
        <v>9</v>
      </c>
      <c r="C2" s="31"/>
      <c r="D2" s="31"/>
      <c r="E2" s="462"/>
      <c r="F2" s="147"/>
      <c r="H2" s="1" t="s">
        <v>164</v>
      </c>
      <c r="I2" s="1" t="s">
        <v>7</v>
      </c>
      <c r="J2" s="1" t="s">
        <v>165</v>
      </c>
    </row>
    <row r="3" spans="1:11" x14ac:dyDescent="0.3">
      <c r="A3" s="6" t="s">
        <v>164</v>
      </c>
      <c r="B3" s="232" t="s">
        <v>1283</v>
      </c>
      <c r="C3" s="32" t="s">
        <v>19</v>
      </c>
      <c r="D3" s="74" t="s">
        <v>14</v>
      </c>
      <c r="E3" s="163">
        <v>0</v>
      </c>
      <c r="F3" s="420" t="s">
        <v>1282</v>
      </c>
      <c r="H3" s="1" t="s">
        <v>308</v>
      </c>
      <c r="I3" s="1" t="s">
        <v>7</v>
      </c>
      <c r="J3" s="6" t="s">
        <v>309</v>
      </c>
    </row>
    <row r="4" spans="1:11" x14ac:dyDescent="0.3">
      <c r="A4" s="2" t="s">
        <v>25</v>
      </c>
      <c r="B4" s="2" t="s">
        <v>31</v>
      </c>
      <c r="C4" s="47"/>
      <c r="D4" s="451"/>
      <c r="E4" s="163"/>
      <c r="F4" s="51"/>
      <c r="H4" s="6" t="s">
        <v>1276</v>
      </c>
      <c r="I4" s="1" t="s">
        <v>7</v>
      </c>
      <c r="J4" s="6" t="s">
        <v>1281</v>
      </c>
    </row>
    <row r="5" spans="1:11" x14ac:dyDescent="0.3">
      <c r="A5" s="1" t="s">
        <v>308</v>
      </c>
      <c r="B5" s="22" t="s">
        <v>1280</v>
      </c>
      <c r="C5" s="47" t="s">
        <v>1187</v>
      </c>
      <c r="D5" s="47" t="s">
        <v>1279</v>
      </c>
      <c r="E5" s="163">
        <v>0</v>
      </c>
      <c r="F5" s="51" t="s">
        <v>1278</v>
      </c>
      <c r="H5" s="6" t="s">
        <v>1272</v>
      </c>
      <c r="I5" s="1" t="s">
        <v>7</v>
      </c>
      <c r="J5" s="6" t="s">
        <v>1277</v>
      </c>
    </row>
    <row r="6" spans="1:11" x14ac:dyDescent="0.3">
      <c r="A6" s="66" t="s">
        <v>30</v>
      </c>
      <c r="B6" s="12" t="s">
        <v>139</v>
      </c>
      <c r="C6" s="47"/>
      <c r="D6" s="47"/>
      <c r="E6" s="163"/>
      <c r="F6" s="51"/>
      <c r="H6" s="6" t="s">
        <v>47</v>
      </c>
      <c r="I6" s="1" t="s">
        <v>7</v>
      </c>
      <c r="J6" s="6" t="s">
        <v>48</v>
      </c>
    </row>
    <row r="7" spans="1:11" x14ac:dyDescent="0.3">
      <c r="A7" s="6" t="s">
        <v>1276</v>
      </c>
      <c r="B7" s="232" t="s">
        <v>1275</v>
      </c>
      <c r="C7" s="47" t="s">
        <v>1180</v>
      </c>
      <c r="D7" s="47" t="s">
        <v>1274</v>
      </c>
      <c r="E7" s="163">
        <v>0</v>
      </c>
      <c r="F7" s="51" t="s">
        <v>1273</v>
      </c>
      <c r="H7" s="6" t="s">
        <v>1070</v>
      </c>
      <c r="I7" s="1" t="s">
        <v>7</v>
      </c>
      <c r="J7" s="395" t="s">
        <v>1071</v>
      </c>
    </row>
    <row r="8" spans="1:11" x14ac:dyDescent="0.3">
      <c r="A8" s="12" t="s">
        <v>37</v>
      </c>
      <c r="B8" s="12" t="s">
        <v>31</v>
      </c>
      <c r="C8" s="47"/>
      <c r="D8" s="47"/>
      <c r="E8" s="256"/>
      <c r="F8" s="429"/>
      <c r="H8" s="6" t="s">
        <v>259</v>
      </c>
      <c r="I8" s="1" t="s">
        <v>7</v>
      </c>
      <c r="J8" s="395" t="s">
        <v>260</v>
      </c>
    </row>
    <row r="9" spans="1:11" x14ac:dyDescent="0.3">
      <c r="A9" s="6" t="s">
        <v>1272</v>
      </c>
      <c r="B9" s="447">
        <v>45573</v>
      </c>
      <c r="C9" s="1" t="s">
        <v>1271</v>
      </c>
      <c r="D9" s="396" t="s">
        <v>1270</v>
      </c>
      <c r="E9" s="163">
        <v>0</v>
      </c>
      <c r="F9" s="50" t="s">
        <v>1269</v>
      </c>
      <c r="H9" s="6" t="s">
        <v>365</v>
      </c>
      <c r="I9" s="1" t="s">
        <v>7</v>
      </c>
      <c r="J9" s="395" t="s">
        <v>366</v>
      </c>
    </row>
    <row r="10" spans="1:11" x14ac:dyDescent="0.3">
      <c r="A10" s="2" t="s">
        <v>49</v>
      </c>
      <c r="B10" s="449" t="s">
        <v>50</v>
      </c>
      <c r="C10" s="1"/>
      <c r="D10" s="396"/>
      <c r="E10" s="189"/>
      <c r="F10" s="88"/>
      <c r="H10" s="6" t="s">
        <v>43</v>
      </c>
      <c r="I10" s="1" t="s">
        <v>7</v>
      </c>
      <c r="J10" s="395" t="s">
        <v>44</v>
      </c>
    </row>
    <row r="11" spans="1:11" x14ac:dyDescent="0.3">
      <c r="A11" s="6" t="s">
        <v>1267</v>
      </c>
      <c r="B11" s="427">
        <v>45569</v>
      </c>
      <c r="C11" s="1" t="s">
        <v>345</v>
      </c>
      <c r="D11" s="395" t="s">
        <v>1268</v>
      </c>
      <c r="E11" s="121">
        <v>21</v>
      </c>
      <c r="F11" s="420">
        <v>126</v>
      </c>
      <c r="H11" s="6" t="s">
        <v>35</v>
      </c>
      <c r="I11" s="1" t="s">
        <v>7</v>
      </c>
      <c r="J11" s="395" t="s">
        <v>36</v>
      </c>
    </row>
    <row r="12" spans="1:11" x14ac:dyDescent="0.3">
      <c r="A12" s="1" t="s">
        <v>1267</v>
      </c>
      <c r="B12" s="232">
        <v>45570</v>
      </c>
      <c r="C12" s="1" t="s">
        <v>345</v>
      </c>
      <c r="D12" s="6" t="s">
        <v>1266</v>
      </c>
      <c r="E12" s="121">
        <v>-21</v>
      </c>
      <c r="F12" s="420">
        <v>-126</v>
      </c>
      <c r="H12" s="414" t="s">
        <v>45</v>
      </c>
      <c r="I12" s="1" t="s">
        <v>7</v>
      </c>
      <c r="J12" s="395" t="s">
        <v>46</v>
      </c>
    </row>
    <row r="13" spans="1:11" x14ac:dyDescent="0.3">
      <c r="A13" s="6" t="s">
        <v>47</v>
      </c>
      <c r="B13" s="1" t="s">
        <v>1265</v>
      </c>
      <c r="C13" s="1" t="s">
        <v>1264</v>
      </c>
      <c r="D13" s="1" t="s">
        <v>1263</v>
      </c>
      <c r="E13" s="121">
        <v>0</v>
      </c>
      <c r="F13" s="420">
        <v>70.8</v>
      </c>
      <c r="H13" s="426" t="s">
        <v>1066</v>
      </c>
      <c r="I13" s="1" t="s">
        <v>7</v>
      </c>
      <c r="J13" s="395" t="s">
        <v>1067</v>
      </c>
    </row>
    <row r="14" spans="1:11" x14ac:dyDescent="0.3">
      <c r="A14" s="2" t="s">
        <v>53</v>
      </c>
      <c r="B14" s="464" t="s">
        <v>1262</v>
      </c>
      <c r="C14" s="1"/>
      <c r="D14" s="396"/>
      <c r="E14" s="291"/>
      <c r="F14" s="89"/>
      <c r="H14" s="425" t="s">
        <v>1125</v>
      </c>
      <c r="I14" s="424" t="s">
        <v>7</v>
      </c>
      <c r="J14" s="423" t="s">
        <v>1126</v>
      </c>
      <c r="K14" s="305"/>
    </row>
    <row r="15" spans="1:11" ht="28.8" x14ac:dyDescent="0.3">
      <c r="A15" s="6" t="s">
        <v>1070</v>
      </c>
      <c r="B15" s="232">
        <v>45567</v>
      </c>
      <c r="C15" s="422" t="s">
        <v>1261</v>
      </c>
      <c r="D15" s="396" t="s">
        <v>1260</v>
      </c>
      <c r="E15" s="163">
        <v>0</v>
      </c>
      <c r="F15" s="50" t="s">
        <v>1259</v>
      </c>
      <c r="H15" s="6" t="s">
        <v>606</v>
      </c>
      <c r="I15" s="1" t="s">
        <v>7</v>
      </c>
      <c r="J15" s="395" t="s">
        <v>594</v>
      </c>
    </row>
    <row r="16" spans="1:11" ht="15" customHeight="1" x14ac:dyDescent="0.3">
      <c r="A16" s="6"/>
      <c r="B16" s="447">
        <v>45571</v>
      </c>
      <c r="C16" s="1" t="s">
        <v>66</v>
      </c>
      <c r="D16" s="396" t="s">
        <v>910</v>
      </c>
      <c r="E16" s="163">
        <v>0</v>
      </c>
      <c r="F16" s="50" t="s">
        <v>1258</v>
      </c>
      <c r="H16" s="6" t="s">
        <v>252</v>
      </c>
      <c r="I16" s="1" t="s">
        <v>7</v>
      </c>
      <c r="J16" s="395" t="s">
        <v>253</v>
      </c>
    </row>
    <row r="17" spans="1:10" ht="15" customHeight="1" x14ac:dyDescent="0.3">
      <c r="A17" s="6" t="s">
        <v>259</v>
      </c>
      <c r="B17" s="22">
        <v>45574</v>
      </c>
      <c r="C17" s="1" t="s">
        <v>1257</v>
      </c>
      <c r="D17" s="398" t="s">
        <v>1256</v>
      </c>
      <c r="E17" s="163">
        <v>10.68</v>
      </c>
      <c r="F17" s="50" t="s">
        <v>1255</v>
      </c>
      <c r="H17" s="6" t="s">
        <v>960</v>
      </c>
      <c r="I17" s="6" t="s">
        <v>7</v>
      </c>
      <c r="J17" s="6" t="s">
        <v>961</v>
      </c>
    </row>
    <row r="18" spans="1:10" x14ac:dyDescent="0.3">
      <c r="A18" s="6" t="s">
        <v>365</v>
      </c>
      <c r="B18" s="465" t="s">
        <v>1254</v>
      </c>
      <c r="C18" s="1" t="s">
        <v>964</v>
      </c>
      <c r="D18" s="396" t="s">
        <v>1253</v>
      </c>
      <c r="E18" s="163">
        <v>20.09</v>
      </c>
      <c r="F18" s="421" t="s">
        <v>1252</v>
      </c>
      <c r="H18" s="6" t="s">
        <v>685</v>
      </c>
      <c r="I18" s="6" t="s">
        <v>7</v>
      </c>
      <c r="J18" s="6" t="s">
        <v>686</v>
      </c>
    </row>
    <row r="19" spans="1:10" x14ac:dyDescent="0.3">
      <c r="A19" s="6" t="s">
        <v>43</v>
      </c>
      <c r="B19" s="447">
        <v>45577</v>
      </c>
      <c r="C19" s="1" t="s">
        <v>34</v>
      </c>
      <c r="D19" s="396" t="s">
        <v>919</v>
      </c>
      <c r="E19" s="163">
        <v>0</v>
      </c>
      <c r="F19" s="50" t="s">
        <v>1230</v>
      </c>
    </row>
    <row r="20" spans="1:10" ht="14.4" customHeight="1" x14ac:dyDescent="0.3">
      <c r="A20" s="6" t="s">
        <v>35</v>
      </c>
      <c r="B20" s="447" t="s">
        <v>1248</v>
      </c>
      <c r="C20" s="1" t="s">
        <v>1251</v>
      </c>
      <c r="D20" s="396" t="s">
        <v>1250</v>
      </c>
      <c r="E20" s="163">
        <v>0</v>
      </c>
      <c r="F20" s="420">
        <v>89.94</v>
      </c>
    </row>
    <row r="21" spans="1:10" ht="14.4" customHeight="1" x14ac:dyDescent="0.3">
      <c r="A21" s="6" t="s">
        <v>35</v>
      </c>
      <c r="B21" s="447" t="s">
        <v>1248</v>
      </c>
      <c r="C21" s="1" t="s">
        <v>1249</v>
      </c>
      <c r="D21" s="396" t="s">
        <v>1246</v>
      </c>
      <c r="E21" s="163">
        <v>0</v>
      </c>
      <c r="F21" s="420">
        <v>45.1</v>
      </c>
    </row>
    <row r="22" spans="1:10" ht="14.4" customHeight="1" x14ac:dyDescent="0.3">
      <c r="A22" s="6" t="s">
        <v>35</v>
      </c>
      <c r="B22" s="447" t="s">
        <v>1248</v>
      </c>
      <c r="C22" s="1" t="s">
        <v>1247</v>
      </c>
      <c r="D22" s="396" t="s">
        <v>1246</v>
      </c>
      <c r="E22" s="400">
        <v>9.6300000000000008</v>
      </c>
      <c r="F22" s="418">
        <v>57.77</v>
      </c>
    </row>
    <row r="23" spans="1:10" x14ac:dyDescent="0.3">
      <c r="A23" s="6" t="s">
        <v>43</v>
      </c>
      <c r="B23" s="447" t="s">
        <v>1245</v>
      </c>
      <c r="C23" s="1" t="s">
        <v>68</v>
      </c>
      <c r="D23" s="396" t="s">
        <v>919</v>
      </c>
      <c r="E23" s="114">
        <v>27.27</v>
      </c>
      <c r="F23" s="417">
        <v>163.62</v>
      </c>
    </row>
    <row r="24" spans="1:10" x14ac:dyDescent="0.3">
      <c r="A24" s="414" t="s">
        <v>45</v>
      </c>
      <c r="B24" s="447" t="s">
        <v>1244</v>
      </c>
      <c r="C24" s="1" t="s">
        <v>71</v>
      </c>
      <c r="D24" s="416" t="s">
        <v>1029</v>
      </c>
      <c r="E24" s="114">
        <v>0</v>
      </c>
      <c r="F24" s="415">
        <v>176.2</v>
      </c>
    </row>
    <row r="25" spans="1:10" ht="14.4" customHeight="1" x14ac:dyDescent="0.3">
      <c r="A25" s="426" t="s">
        <v>1066</v>
      </c>
      <c r="B25" s="447" t="s">
        <v>1243</v>
      </c>
      <c r="C25" s="1" t="s">
        <v>34</v>
      </c>
      <c r="D25" s="414" t="s">
        <v>1081</v>
      </c>
      <c r="E25" s="114">
        <v>0</v>
      </c>
      <c r="F25" s="413">
        <v>8.58</v>
      </c>
    </row>
    <row r="26" spans="1:10" ht="14.4" customHeight="1" x14ac:dyDescent="0.3">
      <c r="A26" s="31" t="s">
        <v>54</v>
      </c>
      <c r="B26" s="432" t="s">
        <v>347</v>
      </c>
      <c r="C26" s="1"/>
      <c r="D26" s="1"/>
      <c r="E26" s="291"/>
      <c r="F26" s="50"/>
    </row>
    <row r="27" spans="1:10" ht="14.4" customHeight="1" x14ac:dyDescent="0.3">
      <c r="A27" s="6" t="s">
        <v>1125</v>
      </c>
      <c r="B27" s="447">
        <v>45564</v>
      </c>
      <c r="C27" s="47" t="s">
        <v>34</v>
      </c>
      <c r="D27" s="6" t="s">
        <v>1241</v>
      </c>
      <c r="E27" s="121">
        <v>0</v>
      </c>
      <c r="F27" s="412" t="s">
        <v>1242</v>
      </c>
    </row>
    <row r="28" spans="1:10" ht="14.4" customHeight="1" x14ac:dyDescent="0.3">
      <c r="A28" s="6" t="s">
        <v>1125</v>
      </c>
      <c r="B28" s="447">
        <v>45567</v>
      </c>
      <c r="C28" s="47" t="s">
        <v>34</v>
      </c>
      <c r="D28" s="6" t="s">
        <v>1241</v>
      </c>
      <c r="E28" s="121">
        <v>0</v>
      </c>
      <c r="F28" s="412" t="s">
        <v>1240</v>
      </c>
    </row>
    <row r="29" spans="1:10" ht="14.4" customHeight="1" x14ac:dyDescent="0.3">
      <c r="A29" s="2" t="s">
        <v>57</v>
      </c>
      <c r="B29" s="66" t="s">
        <v>558</v>
      </c>
      <c r="C29" s="47"/>
      <c r="D29" s="47"/>
      <c r="E29" s="163"/>
      <c r="F29" s="102"/>
    </row>
    <row r="30" spans="1:10" ht="14.4" customHeight="1" x14ac:dyDescent="0.3">
      <c r="A30" s="6" t="s">
        <v>606</v>
      </c>
      <c r="B30" s="232">
        <v>45565</v>
      </c>
      <c r="C30" s="47" t="s">
        <v>445</v>
      </c>
      <c r="D30" s="47" t="s">
        <v>1239</v>
      </c>
      <c r="E30" s="163">
        <v>1.05</v>
      </c>
      <c r="F30" s="360" t="s">
        <v>1238</v>
      </c>
    </row>
    <row r="31" spans="1:10" ht="14.4" customHeight="1" x14ac:dyDescent="0.3">
      <c r="A31" s="66" t="s">
        <v>58</v>
      </c>
      <c r="B31" s="464" t="s">
        <v>1237</v>
      </c>
      <c r="C31" s="47"/>
      <c r="D31" s="47"/>
      <c r="E31" s="163"/>
      <c r="F31" s="102"/>
    </row>
    <row r="32" spans="1:10" ht="14.4" customHeight="1" x14ac:dyDescent="0.3">
      <c r="A32" s="6" t="s">
        <v>252</v>
      </c>
      <c r="B32" s="433">
        <v>45567</v>
      </c>
      <c r="C32" s="47" t="s">
        <v>257</v>
      </c>
      <c r="D32" s="47" t="s">
        <v>1236</v>
      </c>
      <c r="E32" s="163">
        <v>0</v>
      </c>
      <c r="F32" s="412" t="s">
        <v>1235</v>
      </c>
    </row>
    <row r="33" spans="1:6" x14ac:dyDescent="0.3">
      <c r="A33" s="1" t="s">
        <v>960</v>
      </c>
      <c r="B33" s="232">
        <v>45590</v>
      </c>
      <c r="C33" s="47" t="s">
        <v>1234</v>
      </c>
      <c r="D33" s="47" t="s">
        <v>1233</v>
      </c>
      <c r="E33" s="163">
        <v>5.0199999999999996</v>
      </c>
      <c r="F33" s="360" t="s">
        <v>1232</v>
      </c>
    </row>
    <row r="34" spans="1:6" x14ac:dyDescent="0.3">
      <c r="A34" s="66" t="s">
        <v>60</v>
      </c>
      <c r="B34" s="464" t="s">
        <v>26</v>
      </c>
      <c r="C34" s="47"/>
      <c r="D34" s="47"/>
      <c r="E34" s="163"/>
      <c r="F34" s="102"/>
    </row>
    <row r="35" spans="1:6" x14ac:dyDescent="0.3">
      <c r="A35" s="1" t="s">
        <v>685</v>
      </c>
      <c r="B35" s="232">
        <v>45576</v>
      </c>
      <c r="C35" s="47" t="s">
        <v>568</v>
      </c>
      <c r="D35" s="47" t="s">
        <v>1231</v>
      </c>
      <c r="E35" s="163">
        <v>0</v>
      </c>
      <c r="F35" s="360" t="s">
        <v>1230</v>
      </c>
    </row>
    <row r="36" spans="1:6" x14ac:dyDescent="0.3">
      <c r="A36" s="1"/>
      <c r="B36" s="232"/>
      <c r="C36" s="47"/>
      <c r="D36" s="47"/>
      <c r="E36" s="163"/>
      <c r="F36" s="369"/>
    </row>
    <row r="37" spans="1:6" x14ac:dyDescent="0.3">
      <c r="A37" s="1"/>
      <c r="B37" s="1"/>
      <c r="C37" s="1"/>
      <c r="D37" s="9" t="s">
        <v>76</v>
      </c>
      <c r="E37" s="463">
        <v>73.739999999999995</v>
      </c>
      <c r="F37" s="410">
        <v>3401.59</v>
      </c>
    </row>
    <row r="48" spans="1:6" x14ac:dyDescent="0.3">
      <c r="E48" s="19"/>
      <c r="F48" s="19"/>
    </row>
    <row r="49" spans="5:6" x14ac:dyDescent="0.3">
      <c r="E49" s="19"/>
      <c r="F49" s="19"/>
    </row>
    <row r="50" spans="5:6" x14ac:dyDescent="0.3">
      <c r="E50" s="19"/>
      <c r="F50" s="19"/>
    </row>
    <row r="51" spans="5:6" x14ac:dyDescent="0.3">
      <c r="E51" s="19"/>
      <c r="F51" s="19"/>
    </row>
    <row r="52" spans="5:6" x14ac:dyDescent="0.3">
      <c r="E52" s="19"/>
      <c r="F52" s="19"/>
    </row>
    <row r="53" spans="5:6" x14ac:dyDescent="0.3">
      <c r="E53" s="19"/>
      <c r="F53" s="19"/>
    </row>
    <row r="54" spans="5:6" x14ac:dyDescent="0.3">
      <c r="E54" s="19"/>
      <c r="F54" s="19"/>
    </row>
    <row r="55" spans="5:6" x14ac:dyDescent="0.3">
      <c r="E55" s="19"/>
      <c r="F55" s="19"/>
    </row>
    <row r="56" spans="5:6" x14ac:dyDescent="0.3">
      <c r="E56" s="19"/>
      <c r="F56" s="19"/>
    </row>
    <row r="57" spans="5:6" x14ac:dyDescent="0.3">
      <c r="E57" s="19"/>
      <c r="F57" s="19"/>
    </row>
    <row r="58" spans="5:6" x14ac:dyDescent="0.3">
      <c r="E58" s="19"/>
      <c r="F58" s="19"/>
    </row>
    <row r="59" spans="5:6" x14ac:dyDescent="0.3">
      <c r="E59" s="19"/>
      <c r="F59" s="19"/>
    </row>
    <row r="60" spans="5:6" x14ac:dyDescent="0.3">
      <c r="E60" s="19"/>
      <c r="F60" s="19"/>
    </row>
    <row r="61" spans="5:6" x14ac:dyDescent="0.3">
      <c r="E61" s="19"/>
      <c r="F61" s="19"/>
    </row>
    <row r="62" spans="5:6" x14ac:dyDescent="0.3">
      <c r="E62" s="19"/>
      <c r="F62" s="19"/>
    </row>
    <row r="63" spans="5:6" x14ac:dyDescent="0.3">
      <c r="E63" s="19"/>
      <c r="F63" s="19"/>
    </row>
    <row r="64" spans="5:6" x14ac:dyDescent="0.3">
      <c r="E64" s="19"/>
      <c r="F64" s="1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4557-FE11-43F2-889D-E5CCBCEBD022}">
  <dimension ref="A1:K82"/>
  <sheetViews>
    <sheetView workbookViewId="0">
      <selection activeCell="D52" sqref="D52"/>
    </sheetView>
  </sheetViews>
  <sheetFormatPr defaultRowHeight="14.4" x14ac:dyDescent="0.3"/>
  <cols>
    <col min="1" max="1" width="17.44140625" bestFit="1" customWidth="1"/>
    <col min="2" max="2" width="28.88671875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" t="s">
        <v>164</v>
      </c>
      <c r="I1" s="1" t="s">
        <v>7</v>
      </c>
      <c r="J1" s="1" t="s">
        <v>165</v>
      </c>
    </row>
    <row r="2" spans="1:10" x14ac:dyDescent="0.3">
      <c r="A2" s="31" t="s">
        <v>8</v>
      </c>
      <c r="B2" s="2" t="s">
        <v>9</v>
      </c>
      <c r="C2" s="31"/>
      <c r="D2" s="31"/>
      <c r="E2" s="71"/>
      <c r="F2" s="31"/>
      <c r="H2" s="74" t="s">
        <v>79</v>
      </c>
      <c r="I2" s="1" t="s">
        <v>7</v>
      </c>
      <c r="J2" s="6" t="s">
        <v>609</v>
      </c>
    </row>
    <row r="3" spans="1:10" x14ac:dyDescent="0.3">
      <c r="A3" s="32" t="s">
        <v>164</v>
      </c>
      <c r="B3" s="27">
        <v>45596</v>
      </c>
      <c r="C3" s="32" t="s">
        <v>1344</v>
      </c>
      <c r="D3" s="32" t="s">
        <v>1343</v>
      </c>
      <c r="E3" s="33">
        <v>15.82</v>
      </c>
      <c r="F3" s="33">
        <v>94.93</v>
      </c>
      <c r="H3" s="8" t="s">
        <v>935</v>
      </c>
      <c r="I3" s="1" t="s">
        <v>7</v>
      </c>
      <c r="J3" s="6" t="s">
        <v>936</v>
      </c>
    </row>
    <row r="4" spans="1:10" x14ac:dyDescent="0.3">
      <c r="A4" s="74" t="s">
        <v>79</v>
      </c>
      <c r="B4" s="27">
        <v>45605</v>
      </c>
      <c r="C4" s="32" t="s">
        <v>1342</v>
      </c>
      <c r="D4" s="32" t="s">
        <v>1341</v>
      </c>
      <c r="E4" s="33">
        <v>0</v>
      </c>
      <c r="F4" s="33">
        <v>10.48</v>
      </c>
      <c r="H4" s="450" t="s">
        <v>129</v>
      </c>
      <c r="I4" s="1" t="s">
        <v>7</v>
      </c>
      <c r="J4" s="6" t="s">
        <v>130</v>
      </c>
    </row>
    <row r="5" spans="1:10" x14ac:dyDescent="0.3">
      <c r="A5" s="74" t="s">
        <v>164</v>
      </c>
      <c r="B5" s="27">
        <v>45607</v>
      </c>
      <c r="C5" s="32" t="s">
        <v>1340</v>
      </c>
      <c r="D5" s="32" t="s">
        <v>1339</v>
      </c>
      <c r="E5" s="33">
        <v>4.2</v>
      </c>
      <c r="F5" s="33">
        <v>52.2</v>
      </c>
      <c r="H5" s="6" t="s">
        <v>17</v>
      </c>
      <c r="I5" s="1" t="s">
        <v>7</v>
      </c>
      <c r="J5" s="6" t="s">
        <v>1338</v>
      </c>
    </row>
    <row r="6" spans="1:10" x14ac:dyDescent="0.3">
      <c r="A6" s="26" t="s">
        <v>935</v>
      </c>
      <c r="B6" s="232">
        <v>45607</v>
      </c>
      <c r="C6" s="32" t="s">
        <v>19</v>
      </c>
      <c r="D6" s="74" t="s">
        <v>1337</v>
      </c>
      <c r="E6" s="33">
        <v>0</v>
      </c>
      <c r="F6" s="33">
        <v>27.95</v>
      </c>
      <c r="H6" s="6" t="s">
        <v>109</v>
      </c>
      <c r="I6" s="1" t="s">
        <v>7</v>
      </c>
      <c r="J6" s="395" t="s">
        <v>110</v>
      </c>
    </row>
    <row r="7" spans="1:10" x14ac:dyDescent="0.3">
      <c r="A7" s="2" t="s">
        <v>25</v>
      </c>
      <c r="B7" s="2" t="s">
        <v>139</v>
      </c>
      <c r="C7" s="47"/>
      <c r="D7" s="451"/>
      <c r="E7" s="33"/>
      <c r="F7" s="32"/>
      <c r="H7" s="6" t="s">
        <v>20</v>
      </c>
      <c r="I7" s="1" t="s">
        <v>7</v>
      </c>
      <c r="J7" s="395" t="s">
        <v>21</v>
      </c>
    </row>
    <row r="8" spans="1:10" x14ac:dyDescent="0.3">
      <c r="A8" s="450" t="s">
        <v>129</v>
      </c>
      <c r="B8" s="22">
        <v>45617</v>
      </c>
      <c r="C8" s="47" t="s">
        <v>1336</v>
      </c>
      <c r="D8" s="47" t="s">
        <v>1335</v>
      </c>
      <c r="E8" s="33">
        <v>0</v>
      </c>
      <c r="F8" s="33">
        <v>598.79999999999995</v>
      </c>
      <c r="H8" s="6" t="s">
        <v>59</v>
      </c>
      <c r="I8" s="1" t="s">
        <v>7</v>
      </c>
      <c r="J8" s="395" t="s">
        <v>29</v>
      </c>
    </row>
    <row r="9" spans="1:10" x14ac:dyDescent="0.3">
      <c r="A9" s="2" t="s">
        <v>30</v>
      </c>
      <c r="B9" s="12" t="s">
        <v>26</v>
      </c>
      <c r="C9" s="47"/>
      <c r="D9" s="47"/>
      <c r="E9" s="33"/>
      <c r="F9" s="32"/>
      <c r="H9" s="6" t="s">
        <v>614</v>
      </c>
      <c r="I9" s="1" t="s">
        <v>7</v>
      </c>
      <c r="J9" s="395" t="s">
        <v>615</v>
      </c>
    </row>
    <row r="10" spans="1:10" x14ac:dyDescent="0.3">
      <c r="A10" s="8" t="s">
        <v>17</v>
      </c>
      <c r="B10" s="13">
        <v>45602</v>
      </c>
      <c r="C10" s="47" t="s">
        <v>1334</v>
      </c>
      <c r="D10" s="47" t="s">
        <v>1333</v>
      </c>
      <c r="E10" s="33">
        <v>0</v>
      </c>
      <c r="F10" s="33">
        <v>150</v>
      </c>
      <c r="H10" s="6" t="s">
        <v>86</v>
      </c>
      <c r="I10" s="1" t="s">
        <v>7</v>
      </c>
      <c r="J10" s="395" t="s">
        <v>87</v>
      </c>
    </row>
    <row r="11" spans="1:10" x14ac:dyDescent="0.3">
      <c r="A11" s="8" t="s">
        <v>109</v>
      </c>
      <c r="B11" s="232">
        <v>45615</v>
      </c>
      <c r="C11" s="47" t="s">
        <v>116</v>
      </c>
      <c r="D11" s="47" t="s">
        <v>1332</v>
      </c>
      <c r="E11" s="33">
        <v>0</v>
      </c>
      <c r="F11" s="33">
        <v>325</v>
      </c>
      <c r="H11" s="414" t="s">
        <v>47</v>
      </c>
      <c r="I11" s="1" t="s">
        <v>7</v>
      </c>
      <c r="J11" s="395" t="s">
        <v>48</v>
      </c>
    </row>
    <row r="12" spans="1:10" x14ac:dyDescent="0.3">
      <c r="A12" s="12" t="s">
        <v>37</v>
      </c>
      <c r="B12" s="449" t="s">
        <v>1331</v>
      </c>
      <c r="C12" s="47"/>
      <c r="D12" s="47"/>
      <c r="E12" s="33"/>
      <c r="F12" s="32"/>
      <c r="H12" s="426" t="s">
        <v>41</v>
      </c>
      <c r="I12" s="1" t="s">
        <v>7</v>
      </c>
      <c r="J12" s="395" t="s">
        <v>42</v>
      </c>
    </row>
    <row r="13" spans="1:10" x14ac:dyDescent="0.3">
      <c r="A13" s="8" t="s">
        <v>20</v>
      </c>
      <c r="B13" s="447">
        <v>45595</v>
      </c>
      <c r="C13" s="6" t="s">
        <v>1330</v>
      </c>
      <c r="D13" s="396" t="s">
        <v>1329</v>
      </c>
      <c r="E13" s="33">
        <v>0</v>
      </c>
      <c r="F13" s="33">
        <v>44.89</v>
      </c>
      <c r="H13" s="6" t="s">
        <v>1066</v>
      </c>
      <c r="I13" s="1" t="s">
        <v>7</v>
      </c>
      <c r="J13" s="395" t="s">
        <v>1067</v>
      </c>
    </row>
    <row r="14" spans="1:10" x14ac:dyDescent="0.3">
      <c r="A14" s="2" t="s">
        <v>49</v>
      </c>
      <c r="B14" s="449" t="s">
        <v>26</v>
      </c>
      <c r="C14" s="6"/>
      <c r="D14" s="396"/>
      <c r="E14" s="6"/>
      <c r="F14" s="1"/>
      <c r="H14" s="6" t="s">
        <v>1311</v>
      </c>
      <c r="I14" s="1" t="s">
        <v>7</v>
      </c>
      <c r="J14" s="395" t="s">
        <v>1328</v>
      </c>
    </row>
    <row r="15" spans="1:10" x14ac:dyDescent="0.3">
      <c r="A15" s="8" t="s">
        <v>59</v>
      </c>
      <c r="B15" s="427">
        <v>45603</v>
      </c>
      <c r="C15" s="6" t="s">
        <v>1327</v>
      </c>
      <c r="D15" s="395" t="s">
        <v>1326</v>
      </c>
      <c r="E15" s="444">
        <v>92.88</v>
      </c>
      <c r="F15" s="438" t="s">
        <v>1325</v>
      </c>
      <c r="H15" s="6" t="s">
        <v>35</v>
      </c>
      <c r="I15" s="1" t="s">
        <v>7</v>
      </c>
      <c r="J15" s="395" t="s">
        <v>1324</v>
      </c>
    </row>
    <row r="16" spans="1:10" x14ac:dyDescent="0.3">
      <c r="A16" s="8" t="s">
        <v>614</v>
      </c>
      <c r="B16" s="427">
        <v>45603</v>
      </c>
      <c r="C16" s="6" t="s">
        <v>155</v>
      </c>
      <c r="D16" s="395" t="s">
        <v>1207</v>
      </c>
      <c r="E16" s="444">
        <v>0</v>
      </c>
      <c r="F16" s="438" t="s">
        <v>1323</v>
      </c>
      <c r="H16" s="6" t="s">
        <v>45</v>
      </c>
      <c r="I16" s="6" t="s">
        <v>7</v>
      </c>
      <c r="J16" s="6" t="s">
        <v>46</v>
      </c>
    </row>
    <row r="17" spans="1:11" x14ac:dyDescent="0.3">
      <c r="A17" s="8" t="s">
        <v>59</v>
      </c>
      <c r="B17" s="427">
        <v>45623</v>
      </c>
      <c r="C17" s="466" t="s">
        <v>322</v>
      </c>
      <c r="D17" s="395" t="s">
        <v>1322</v>
      </c>
      <c r="E17" s="6">
        <v>19.260000000000002</v>
      </c>
      <c r="F17" s="6">
        <v>115.57</v>
      </c>
      <c r="H17" s="6" t="s">
        <v>88</v>
      </c>
      <c r="I17" s="6" t="s">
        <v>7</v>
      </c>
      <c r="J17" s="6" t="s">
        <v>89</v>
      </c>
    </row>
    <row r="18" spans="1:11" x14ac:dyDescent="0.3">
      <c r="A18" s="2" t="s">
        <v>53</v>
      </c>
      <c r="B18" s="432" t="s">
        <v>50</v>
      </c>
      <c r="C18" s="6"/>
      <c r="D18" s="396"/>
      <c r="E18" s="6"/>
      <c r="F18" s="1"/>
      <c r="H18" s="1" t="s">
        <v>1296</v>
      </c>
      <c r="I18" s="6" t="s">
        <v>7</v>
      </c>
      <c r="J18" s="1" t="s">
        <v>1321</v>
      </c>
      <c r="K18" s="305"/>
    </row>
    <row r="19" spans="1:11" x14ac:dyDescent="0.3">
      <c r="A19" s="6" t="s">
        <v>86</v>
      </c>
      <c r="B19" s="433">
        <v>45593</v>
      </c>
      <c r="C19" s="6" t="s">
        <v>1320</v>
      </c>
      <c r="D19" s="396" t="s">
        <v>1319</v>
      </c>
      <c r="E19" s="6">
        <v>18.329999999999998</v>
      </c>
      <c r="F19" s="1">
        <v>109.99</v>
      </c>
      <c r="H19" s="1" t="s">
        <v>606</v>
      </c>
      <c r="I19" s="1" t="s">
        <v>7</v>
      </c>
      <c r="J19" s="1" t="s">
        <v>594</v>
      </c>
      <c r="K19" s="305"/>
    </row>
    <row r="20" spans="1:11" x14ac:dyDescent="0.3">
      <c r="A20" s="6" t="s">
        <v>47</v>
      </c>
      <c r="B20" s="433">
        <v>45615</v>
      </c>
      <c r="C20" s="6" t="s">
        <v>111</v>
      </c>
      <c r="D20" s="396" t="s">
        <v>1318</v>
      </c>
      <c r="E20" s="6">
        <v>38</v>
      </c>
      <c r="F20" s="438" t="s">
        <v>1317</v>
      </c>
      <c r="H20" s="1" t="s">
        <v>955</v>
      </c>
      <c r="I20" s="1" t="s">
        <v>7</v>
      </c>
      <c r="J20" s="1" t="s">
        <v>956</v>
      </c>
      <c r="K20" s="305"/>
    </row>
    <row r="21" spans="1:11" ht="15" customHeight="1" x14ac:dyDescent="0.3">
      <c r="A21" s="2" t="s">
        <v>54</v>
      </c>
      <c r="B21" s="449" t="s">
        <v>1262</v>
      </c>
      <c r="C21" s="6"/>
      <c r="D21" s="396"/>
      <c r="E21" s="33"/>
      <c r="F21" s="1"/>
      <c r="H21" s="6" t="s">
        <v>960</v>
      </c>
      <c r="I21" s="6" t="s">
        <v>7</v>
      </c>
      <c r="J21" s="6" t="s">
        <v>961</v>
      </c>
    </row>
    <row r="22" spans="1:11" ht="15" customHeight="1" x14ac:dyDescent="0.3">
      <c r="A22" s="8" t="s">
        <v>41</v>
      </c>
      <c r="B22" s="447">
        <v>45600</v>
      </c>
      <c r="C22" s="6" t="s">
        <v>1316</v>
      </c>
      <c r="D22" s="396" t="s">
        <v>1315</v>
      </c>
      <c r="E22" s="33">
        <v>14.83</v>
      </c>
      <c r="F22" s="1">
        <v>88.99</v>
      </c>
      <c r="H22" s="6" t="s">
        <v>107</v>
      </c>
      <c r="I22" s="6" t="s">
        <v>7</v>
      </c>
      <c r="J22" s="6" t="s">
        <v>108</v>
      </c>
    </row>
    <row r="23" spans="1:11" ht="15" customHeight="1" x14ac:dyDescent="0.3">
      <c r="A23" s="8" t="s">
        <v>1066</v>
      </c>
      <c r="B23" s="447">
        <v>45601</v>
      </c>
      <c r="C23" s="6" t="s">
        <v>34</v>
      </c>
      <c r="D23" s="396" t="s">
        <v>919</v>
      </c>
      <c r="E23" s="33">
        <v>0</v>
      </c>
      <c r="F23" s="448" t="s">
        <v>1312</v>
      </c>
      <c r="H23" s="6" t="s">
        <v>1286</v>
      </c>
      <c r="I23" s="6" t="s">
        <v>7</v>
      </c>
      <c r="J23" s="6" t="s">
        <v>1314</v>
      </c>
    </row>
    <row r="24" spans="1:11" ht="15" customHeight="1" x14ac:dyDescent="0.3">
      <c r="A24" s="8" t="s">
        <v>1311</v>
      </c>
      <c r="B24" s="447">
        <v>45602</v>
      </c>
      <c r="C24" s="6" t="s">
        <v>66</v>
      </c>
      <c r="D24" s="396" t="s">
        <v>910</v>
      </c>
      <c r="E24" s="33">
        <v>0</v>
      </c>
      <c r="F24" s="1">
        <v>12.99</v>
      </c>
      <c r="H24" s="6" t="s">
        <v>685</v>
      </c>
      <c r="I24" s="6" t="s">
        <v>7</v>
      </c>
      <c r="J24" s="6" t="s">
        <v>686</v>
      </c>
    </row>
    <row r="25" spans="1:11" ht="15" customHeight="1" x14ac:dyDescent="0.3">
      <c r="A25" s="8" t="s">
        <v>35</v>
      </c>
      <c r="B25" s="447">
        <v>45603</v>
      </c>
      <c r="C25" s="6" t="s">
        <v>119</v>
      </c>
      <c r="D25" s="396" t="s">
        <v>1313</v>
      </c>
      <c r="E25" s="33">
        <v>0</v>
      </c>
      <c r="F25" s="1">
        <v>77.89</v>
      </c>
    </row>
    <row r="26" spans="1:11" ht="15" customHeight="1" x14ac:dyDescent="0.3">
      <c r="A26" s="8" t="s">
        <v>1066</v>
      </c>
      <c r="B26" s="447">
        <v>45609</v>
      </c>
      <c r="C26" s="6" t="s">
        <v>34</v>
      </c>
      <c r="D26" s="396" t="s">
        <v>919</v>
      </c>
      <c r="E26" s="33">
        <v>0</v>
      </c>
      <c r="F26" s="448" t="s">
        <v>1312</v>
      </c>
    </row>
    <row r="27" spans="1:11" ht="15" customHeight="1" x14ac:dyDescent="0.3">
      <c r="A27" s="8" t="s">
        <v>1311</v>
      </c>
      <c r="B27" s="447">
        <v>45613</v>
      </c>
      <c r="C27" s="6" t="s">
        <v>68</v>
      </c>
      <c r="D27" s="396" t="s">
        <v>919</v>
      </c>
      <c r="E27" s="33">
        <v>28.09</v>
      </c>
      <c r="F27" s="1">
        <v>168.54</v>
      </c>
    </row>
    <row r="28" spans="1:11" ht="15" customHeight="1" x14ac:dyDescent="0.3">
      <c r="A28" s="8" t="s">
        <v>45</v>
      </c>
      <c r="B28" s="447">
        <v>45615</v>
      </c>
      <c r="C28" s="6" t="s">
        <v>71</v>
      </c>
      <c r="D28" s="396" t="s">
        <v>243</v>
      </c>
      <c r="E28" s="33">
        <v>0</v>
      </c>
      <c r="F28" s="1">
        <v>177.31</v>
      </c>
    </row>
    <row r="29" spans="1:11" ht="15" customHeight="1" x14ac:dyDescent="0.3">
      <c r="A29" s="8" t="s">
        <v>35</v>
      </c>
      <c r="B29" s="447">
        <v>45615</v>
      </c>
      <c r="C29" s="6" t="s">
        <v>80</v>
      </c>
      <c r="D29" s="396" t="s">
        <v>1310</v>
      </c>
      <c r="E29" s="33">
        <v>0</v>
      </c>
      <c r="F29" s="448" t="s">
        <v>1309</v>
      </c>
    </row>
    <row r="30" spans="1:11" ht="15" customHeight="1" x14ac:dyDescent="0.3">
      <c r="A30" s="8" t="s">
        <v>1066</v>
      </c>
      <c r="B30" s="447">
        <v>45616</v>
      </c>
      <c r="C30" s="6" t="s">
        <v>34</v>
      </c>
      <c r="D30" s="396" t="s">
        <v>919</v>
      </c>
      <c r="E30" s="33">
        <v>0</v>
      </c>
      <c r="F30" s="448" t="s">
        <v>1308</v>
      </c>
    </row>
    <row r="31" spans="1:11" ht="15" customHeight="1" x14ac:dyDescent="0.3">
      <c r="A31" s="8" t="s">
        <v>35</v>
      </c>
      <c r="B31" s="447">
        <v>45617</v>
      </c>
      <c r="C31" s="6" t="s">
        <v>1307</v>
      </c>
      <c r="D31" s="396" t="s">
        <v>1306</v>
      </c>
      <c r="E31" s="33">
        <v>0.85</v>
      </c>
      <c r="F31" s="448" t="s">
        <v>1305</v>
      </c>
    </row>
    <row r="32" spans="1:11" ht="15" customHeight="1" x14ac:dyDescent="0.3">
      <c r="A32" s="8" t="s">
        <v>35</v>
      </c>
      <c r="B32" s="447">
        <v>45617</v>
      </c>
      <c r="C32" s="6" t="s">
        <v>115</v>
      </c>
      <c r="D32" s="396" t="s">
        <v>1304</v>
      </c>
      <c r="E32" s="33">
        <v>0</v>
      </c>
      <c r="F32" s="1">
        <v>7.45</v>
      </c>
    </row>
    <row r="33" spans="1:6" ht="15" customHeight="1" x14ac:dyDescent="0.3">
      <c r="A33" s="8" t="s">
        <v>35</v>
      </c>
      <c r="B33" s="447">
        <v>45617</v>
      </c>
      <c r="C33" s="6" t="s">
        <v>70</v>
      </c>
      <c r="D33" s="396" t="s">
        <v>1303</v>
      </c>
      <c r="E33" s="33">
        <v>1.1200000000000001</v>
      </c>
      <c r="F33" s="1">
        <v>6.74</v>
      </c>
    </row>
    <row r="34" spans="1:6" ht="15" customHeight="1" x14ac:dyDescent="0.3">
      <c r="A34" s="8" t="s">
        <v>1066</v>
      </c>
      <c r="B34" s="447">
        <v>45619</v>
      </c>
      <c r="C34" s="135" t="s">
        <v>34</v>
      </c>
      <c r="D34" s="419" t="s">
        <v>919</v>
      </c>
      <c r="E34" s="104">
        <v>0</v>
      </c>
      <c r="F34" s="428">
        <v>18.61</v>
      </c>
    </row>
    <row r="35" spans="1:6" ht="15" customHeight="1" x14ac:dyDescent="0.3">
      <c r="A35" s="2" t="s">
        <v>57</v>
      </c>
      <c r="B35" s="446" t="s">
        <v>347</v>
      </c>
      <c r="C35" s="6"/>
      <c r="D35" s="398"/>
      <c r="E35" s="33"/>
      <c r="F35" s="1"/>
    </row>
    <row r="36" spans="1:6" x14ac:dyDescent="0.3">
      <c r="A36" s="8" t="s">
        <v>88</v>
      </c>
      <c r="B36" s="445">
        <v>45607</v>
      </c>
      <c r="C36" s="466" t="s">
        <v>56</v>
      </c>
      <c r="D36" s="441" t="s">
        <v>1302</v>
      </c>
      <c r="E36" s="33">
        <v>5.01</v>
      </c>
      <c r="F36" s="444">
        <v>29.97</v>
      </c>
    </row>
    <row r="37" spans="1:6" x14ac:dyDescent="0.3">
      <c r="A37" s="6" t="s">
        <v>88</v>
      </c>
      <c r="B37" s="439">
        <v>45609</v>
      </c>
      <c r="C37" s="6" t="s">
        <v>1298</v>
      </c>
      <c r="D37" s="441" t="s">
        <v>1301</v>
      </c>
      <c r="E37" s="33">
        <v>0</v>
      </c>
      <c r="F37" s="443">
        <v>407</v>
      </c>
    </row>
    <row r="38" spans="1:6" ht="14.4" customHeight="1" x14ac:dyDescent="0.3">
      <c r="A38" s="6" t="s">
        <v>88</v>
      </c>
      <c r="B38" s="439">
        <v>45609</v>
      </c>
      <c r="C38" s="6" t="s">
        <v>1037</v>
      </c>
      <c r="D38" s="441" t="s">
        <v>1300</v>
      </c>
      <c r="E38" s="33">
        <v>0</v>
      </c>
      <c r="F38" s="442">
        <v>1400</v>
      </c>
    </row>
    <row r="39" spans="1:6" ht="14.4" customHeight="1" x14ac:dyDescent="0.3">
      <c r="A39" s="6" t="s">
        <v>88</v>
      </c>
      <c r="B39" s="439">
        <v>45612</v>
      </c>
      <c r="C39" s="1" t="s">
        <v>355</v>
      </c>
      <c r="D39" s="441" t="s">
        <v>1299</v>
      </c>
      <c r="E39" s="33">
        <v>0.67</v>
      </c>
      <c r="F39" s="430">
        <v>4</v>
      </c>
    </row>
    <row r="40" spans="1:6" ht="14.4" customHeight="1" x14ac:dyDescent="0.3">
      <c r="A40" s="6" t="s">
        <v>88</v>
      </c>
      <c r="B40" s="439">
        <v>45616</v>
      </c>
      <c r="C40" s="1" t="s">
        <v>1298</v>
      </c>
      <c r="D40" s="441" t="s">
        <v>1297</v>
      </c>
      <c r="E40" s="33">
        <v>0</v>
      </c>
      <c r="F40" s="430">
        <v>50</v>
      </c>
    </row>
    <row r="41" spans="1:6" ht="14.4" customHeight="1" x14ac:dyDescent="0.3">
      <c r="A41" s="31" t="s">
        <v>58</v>
      </c>
      <c r="B41" s="440" t="s">
        <v>660</v>
      </c>
      <c r="C41" s="1"/>
      <c r="D41" s="8"/>
      <c r="E41" s="6"/>
      <c r="F41" s="1"/>
    </row>
    <row r="42" spans="1:6" ht="14.4" customHeight="1" x14ac:dyDescent="0.3">
      <c r="A42" s="6" t="s">
        <v>1296</v>
      </c>
      <c r="B42" s="439">
        <v>45607</v>
      </c>
      <c r="C42" s="47" t="s">
        <v>732</v>
      </c>
      <c r="D42" s="6" t="s">
        <v>1295</v>
      </c>
      <c r="E42" s="1">
        <v>52.5</v>
      </c>
      <c r="F42" s="438">
        <v>314.99</v>
      </c>
    </row>
    <row r="43" spans="1:6" ht="14.4" customHeight="1" x14ac:dyDescent="0.3">
      <c r="A43" s="2" t="s">
        <v>60</v>
      </c>
      <c r="B43" s="437" t="s">
        <v>558</v>
      </c>
      <c r="C43" s="47"/>
      <c r="D43" s="47"/>
      <c r="E43" s="33"/>
      <c r="F43" s="20"/>
    </row>
    <row r="44" spans="1:6" x14ac:dyDescent="0.3">
      <c r="A44" s="6" t="s">
        <v>606</v>
      </c>
      <c r="B44" s="436">
        <v>45595</v>
      </c>
      <c r="C44" s="47" t="s">
        <v>445</v>
      </c>
      <c r="D44" s="47" t="s">
        <v>1294</v>
      </c>
      <c r="E44" s="33">
        <v>1.05</v>
      </c>
      <c r="F44" s="20">
        <v>6.29</v>
      </c>
    </row>
    <row r="45" spans="1:6" x14ac:dyDescent="0.3">
      <c r="A45" s="6" t="s">
        <v>955</v>
      </c>
      <c r="B45" s="433">
        <v>45603</v>
      </c>
      <c r="C45" s="435" t="s">
        <v>80</v>
      </c>
      <c r="D45" s="435" t="s">
        <v>1293</v>
      </c>
      <c r="E45" s="105">
        <v>4.13</v>
      </c>
      <c r="F45" s="265">
        <v>24.76</v>
      </c>
    </row>
    <row r="46" spans="1:6" x14ac:dyDescent="0.3">
      <c r="A46" s="6" t="s">
        <v>606</v>
      </c>
      <c r="B46" s="433">
        <v>45604</v>
      </c>
      <c r="C46" s="47" t="s">
        <v>445</v>
      </c>
      <c r="D46" s="434" t="s">
        <v>1292</v>
      </c>
      <c r="E46" s="33">
        <v>4.5</v>
      </c>
      <c r="F46" s="20">
        <v>26.98</v>
      </c>
    </row>
    <row r="47" spans="1:6" x14ac:dyDescent="0.3">
      <c r="A47" s="2" t="s">
        <v>62</v>
      </c>
      <c r="B47" s="432" t="s">
        <v>1237</v>
      </c>
      <c r="C47" s="47"/>
      <c r="D47" s="47"/>
      <c r="E47" s="33"/>
      <c r="F47" s="20"/>
    </row>
    <row r="48" spans="1:6" x14ac:dyDescent="0.3">
      <c r="A48" s="6" t="s">
        <v>960</v>
      </c>
      <c r="B48" s="433">
        <v>45594</v>
      </c>
      <c r="C48" s="47" t="s">
        <v>1291</v>
      </c>
      <c r="D48" s="47" t="s">
        <v>1290</v>
      </c>
      <c r="E48" s="33">
        <v>0</v>
      </c>
      <c r="F48" s="20">
        <v>39.99</v>
      </c>
    </row>
    <row r="49" spans="1:6" x14ac:dyDescent="0.3">
      <c r="A49" s="6" t="s">
        <v>960</v>
      </c>
      <c r="B49" s="433">
        <v>45597</v>
      </c>
      <c r="C49" s="47" t="s">
        <v>1289</v>
      </c>
      <c r="D49" s="47" t="s">
        <v>1288</v>
      </c>
      <c r="E49" s="33">
        <v>0</v>
      </c>
      <c r="F49" s="20">
        <v>8.27</v>
      </c>
    </row>
    <row r="50" spans="1:6" x14ac:dyDescent="0.3">
      <c r="A50" s="6" t="s">
        <v>107</v>
      </c>
      <c r="B50" s="433">
        <v>45603</v>
      </c>
      <c r="C50" s="32" t="s">
        <v>1287</v>
      </c>
      <c r="D50" s="47"/>
      <c r="E50" s="33">
        <v>0</v>
      </c>
      <c r="F50" s="430">
        <v>148.5</v>
      </c>
    </row>
    <row r="51" spans="1:6" x14ac:dyDescent="0.3">
      <c r="A51" s="2" t="s">
        <v>73</v>
      </c>
      <c r="B51" s="432" t="s">
        <v>26</v>
      </c>
      <c r="C51" s="47"/>
      <c r="D51" s="47"/>
      <c r="E51" s="33"/>
      <c r="F51" s="20"/>
    </row>
    <row r="52" spans="1:6" x14ac:dyDescent="0.3">
      <c r="A52" s="6" t="s">
        <v>1286</v>
      </c>
      <c r="B52" s="433">
        <v>45601</v>
      </c>
      <c r="C52" s="47" t="s">
        <v>1285</v>
      </c>
      <c r="D52" s="47" t="s">
        <v>1284</v>
      </c>
      <c r="E52" s="33">
        <v>4.17</v>
      </c>
      <c r="F52" s="430">
        <v>25</v>
      </c>
    </row>
    <row r="53" spans="1:6" x14ac:dyDescent="0.3">
      <c r="A53" s="2" t="s">
        <v>74</v>
      </c>
      <c r="B53" s="432" t="s">
        <v>26</v>
      </c>
      <c r="C53" s="47"/>
      <c r="D53" s="47"/>
      <c r="E53" s="33"/>
      <c r="F53" s="431"/>
    </row>
    <row r="54" spans="1:6" x14ac:dyDescent="0.3">
      <c r="A54" s="6" t="s">
        <v>685</v>
      </c>
      <c r="B54" s="232">
        <v>45611</v>
      </c>
      <c r="C54" s="47" t="s">
        <v>568</v>
      </c>
      <c r="D54" s="47" t="s">
        <v>1396</v>
      </c>
      <c r="E54" s="33">
        <v>0</v>
      </c>
      <c r="F54" s="430">
        <v>40</v>
      </c>
    </row>
    <row r="55" spans="1:6" x14ac:dyDescent="0.3">
      <c r="A55" s="1"/>
      <c r="B55" s="1"/>
      <c r="C55" s="1"/>
      <c r="D55" s="9"/>
      <c r="E55" s="20"/>
      <c r="F55" s="18">
        <v>5596.08</v>
      </c>
    </row>
    <row r="66" spans="5:6" x14ac:dyDescent="0.3">
      <c r="E66" s="19"/>
      <c r="F66" s="19"/>
    </row>
    <row r="67" spans="5:6" x14ac:dyDescent="0.3">
      <c r="E67" s="19"/>
      <c r="F67" s="19"/>
    </row>
    <row r="68" spans="5:6" x14ac:dyDescent="0.3">
      <c r="E68" s="19"/>
      <c r="F68" s="19"/>
    </row>
    <row r="69" spans="5:6" x14ac:dyDescent="0.3">
      <c r="E69" s="19"/>
      <c r="F69" s="19"/>
    </row>
    <row r="70" spans="5:6" x14ac:dyDescent="0.3">
      <c r="E70" s="19"/>
      <c r="F70" s="19"/>
    </row>
    <row r="71" spans="5:6" x14ac:dyDescent="0.3">
      <c r="E71" s="19"/>
      <c r="F71" s="19"/>
    </row>
    <row r="72" spans="5:6" x14ac:dyDescent="0.3">
      <c r="E72" s="19"/>
      <c r="F72" s="19"/>
    </row>
    <row r="73" spans="5:6" x14ac:dyDescent="0.3">
      <c r="E73" s="19"/>
      <c r="F73" s="19"/>
    </row>
    <row r="74" spans="5:6" x14ac:dyDescent="0.3">
      <c r="E74" s="19"/>
      <c r="F74" s="19"/>
    </row>
    <row r="75" spans="5:6" x14ac:dyDescent="0.3">
      <c r="E75" s="19"/>
      <c r="F75" s="19"/>
    </row>
    <row r="76" spans="5:6" x14ac:dyDescent="0.3">
      <c r="E76" s="19"/>
      <c r="F76" s="19"/>
    </row>
    <row r="77" spans="5:6" x14ac:dyDescent="0.3">
      <c r="E77" s="19"/>
      <c r="F77" s="19"/>
    </row>
    <row r="78" spans="5:6" x14ac:dyDescent="0.3">
      <c r="E78" s="19"/>
      <c r="F78" s="19"/>
    </row>
    <row r="79" spans="5:6" x14ac:dyDescent="0.3">
      <c r="E79" s="19"/>
      <c r="F79" s="19"/>
    </row>
    <row r="80" spans="5:6" x14ac:dyDescent="0.3">
      <c r="E80" s="19"/>
      <c r="F80" s="19"/>
    </row>
    <row r="81" spans="5:6" x14ac:dyDescent="0.3">
      <c r="E81" s="19"/>
      <c r="F81" s="19"/>
    </row>
    <row r="82" spans="5:6" x14ac:dyDescent="0.3">
      <c r="E82" s="19"/>
      <c r="F82" s="19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7E7A-CFF0-464B-8629-9189589AA3B9}">
  <dimension ref="A1:K72"/>
  <sheetViews>
    <sheetView workbookViewId="0">
      <selection activeCell="D8" sqref="D8"/>
    </sheetView>
  </sheetViews>
  <sheetFormatPr defaultRowHeight="14.4" x14ac:dyDescent="0.3"/>
  <cols>
    <col min="1" max="1" width="17.44140625" bestFit="1" customWidth="1"/>
    <col min="2" max="2" width="28.88671875" customWidth="1"/>
    <col min="3" max="3" width="20.44140625" customWidth="1"/>
    <col min="4" max="4" width="82.109375" customWidth="1"/>
    <col min="5" max="5" width="11.109375" customWidth="1"/>
    <col min="6" max="6" width="25.5546875" customWidth="1"/>
    <col min="7" max="7" width="2.44140625" customWidth="1"/>
    <col min="8" max="8" width="12.88671875" bestFit="1" customWidth="1"/>
    <col min="9" max="9" width="3.33203125" customWidth="1"/>
    <col min="10" max="10" width="55.33203125" customWidth="1"/>
    <col min="11" max="11" width="13.33203125" customWidth="1"/>
  </cols>
  <sheetData>
    <row r="1" spans="1:11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</row>
    <row r="2" spans="1:11" x14ac:dyDescent="0.3">
      <c r="A2" s="31" t="s">
        <v>8</v>
      </c>
      <c r="B2" s="2" t="s">
        <v>9</v>
      </c>
      <c r="C2" s="31"/>
      <c r="D2" s="31"/>
      <c r="E2" s="71"/>
      <c r="F2" s="31"/>
      <c r="H2" s="1" t="s">
        <v>164</v>
      </c>
      <c r="I2" s="1" t="s">
        <v>7</v>
      </c>
      <c r="J2" s="1" t="s">
        <v>165</v>
      </c>
    </row>
    <row r="3" spans="1:11" x14ac:dyDescent="0.3">
      <c r="A3" s="461" t="s">
        <v>164</v>
      </c>
      <c r="B3" s="27">
        <v>45632</v>
      </c>
      <c r="C3" s="32" t="s">
        <v>19</v>
      </c>
      <c r="D3" s="32" t="s">
        <v>1395</v>
      </c>
      <c r="E3" s="33">
        <v>0</v>
      </c>
      <c r="F3" s="33">
        <v>16.75</v>
      </c>
      <c r="H3" s="1" t="s">
        <v>15</v>
      </c>
      <c r="I3" s="1" t="s">
        <v>7</v>
      </c>
      <c r="J3" s="1" t="s">
        <v>995</v>
      </c>
    </row>
    <row r="4" spans="1:11" x14ac:dyDescent="0.3">
      <c r="A4" s="2" t="s">
        <v>25</v>
      </c>
      <c r="B4" s="2" t="s">
        <v>31</v>
      </c>
      <c r="C4" s="47"/>
      <c r="D4" s="451"/>
      <c r="E4" s="33"/>
      <c r="F4" s="32"/>
      <c r="H4" s="74" t="s">
        <v>1389</v>
      </c>
      <c r="I4" s="1" t="s">
        <v>7</v>
      </c>
      <c r="J4" s="6" t="s">
        <v>1394</v>
      </c>
    </row>
    <row r="5" spans="1:11" x14ac:dyDescent="0.3">
      <c r="A5" s="6" t="s">
        <v>15</v>
      </c>
      <c r="B5" s="27">
        <v>45645</v>
      </c>
      <c r="C5" s="47" t="s">
        <v>1393</v>
      </c>
      <c r="D5" s="460" t="s">
        <v>1392</v>
      </c>
      <c r="E5" s="33">
        <v>50</v>
      </c>
      <c r="F5" s="459" t="s">
        <v>1391</v>
      </c>
      <c r="H5" s="8" t="s">
        <v>1386</v>
      </c>
      <c r="I5" s="1" t="s">
        <v>7</v>
      </c>
      <c r="J5" s="6" t="s">
        <v>1390</v>
      </c>
    </row>
    <row r="6" spans="1:11" x14ac:dyDescent="0.3">
      <c r="A6" s="8" t="s">
        <v>1389</v>
      </c>
      <c r="B6" s="22">
        <v>45645</v>
      </c>
      <c r="C6" s="47" t="s">
        <v>34</v>
      </c>
      <c r="D6" s="47" t="s">
        <v>1388</v>
      </c>
      <c r="E6" s="33">
        <v>0</v>
      </c>
      <c r="F6" s="33">
        <v>15.95</v>
      </c>
      <c r="H6" s="6" t="s">
        <v>1383</v>
      </c>
      <c r="I6" s="1" t="s">
        <v>7</v>
      </c>
      <c r="J6" s="395" t="s">
        <v>1387</v>
      </c>
    </row>
    <row r="7" spans="1:11" x14ac:dyDescent="0.3">
      <c r="A7" s="2" t="s">
        <v>30</v>
      </c>
      <c r="B7" s="12" t="s">
        <v>26</v>
      </c>
      <c r="C7" s="47"/>
      <c r="D7" s="47"/>
      <c r="E7" s="33"/>
      <c r="F7" s="32"/>
      <c r="H7" s="6" t="s">
        <v>868</v>
      </c>
      <c r="I7" s="1" t="s">
        <v>7</v>
      </c>
      <c r="J7" s="395" t="s">
        <v>869</v>
      </c>
    </row>
    <row r="8" spans="1:11" x14ac:dyDescent="0.3">
      <c r="A8" s="8" t="s">
        <v>1386</v>
      </c>
      <c r="B8" s="13">
        <v>45632</v>
      </c>
      <c r="C8" s="47" t="s">
        <v>1385</v>
      </c>
      <c r="D8" s="47" t="s">
        <v>1384</v>
      </c>
      <c r="E8" s="33">
        <v>0</v>
      </c>
      <c r="F8" s="33">
        <v>112.8</v>
      </c>
      <c r="H8" s="6" t="s">
        <v>614</v>
      </c>
      <c r="I8" s="1" t="s">
        <v>7</v>
      </c>
      <c r="J8" s="395" t="s">
        <v>615</v>
      </c>
    </row>
    <row r="9" spans="1:11" x14ac:dyDescent="0.3">
      <c r="A9" s="8" t="s">
        <v>1383</v>
      </c>
      <c r="B9" s="232">
        <v>45642</v>
      </c>
      <c r="C9" s="47" t="s">
        <v>212</v>
      </c>
      <c r="D9" s="47" t="s">
        <v>1382</v>
      </c>
      <c r="E9" s="33">
        <v>0</v>
      </c>
      <c r="F9" s="33">
        <v>169.5</v>
      </c>
      <c r="H9" s="414" t="s">
        <v>173</v>
      </c>
      <c r="I9" s="1" t="s">
        <v>7</v>
      </c>
      <c r="J9" s="395" t="s">
        <v>174</v>
      </c>
    </row>
    <row r="10" spans="1:11" x14ac:dyDescent="0.3">
      <c r="A10" s="13" t="s">
        <v>868</v>
      </c>
      <c r="B10" s="447">
        <v>45646</v>
      </c>
      <c r="C10" s="47" t="s">
        <v>1381</v>
      </c>
      <c r="D10" s="47" t="s">
        <v>1380</v>
      </c>
      <c r="E10" s="33">
        <v>80</v>
      </c>
      <c r="F10" s="32">
        <v>480</v>
      </c>
      <c r="H10" s="426" t="s">
        <v>47</v>
      </c>
      <c r="I10" s="1" t="s">
        <v>7</v>
      </c>
      <c r="J10" s="395" t="s">
        <v>48</v>
      </c>
    </row>
    <row r="11" spans="1:11" x14ac:dyDescent="0.3">
      <c r="A11" s="2" t="s">
        <v>37</v>
      </c>
      <c r="B11" s="449" t="s">
        <v>26</v>
      </c>
      <c r="C11" s="6"/>
      <c r="D11" s="396"/>
      <c r="E11" s="6"/>
      <c r="F11" s="1"/>
      <c r="H11" s="6" t="s">
        <v>35</v>
      </c>
      <c r="I11" s="1" t="s">
        <v>7</v>
      </c>
      <c r="J11" s="395" t="s">
        <v>36</v>
      </c>
    </row>
    <row r="12" spans="1:11" x14ac:dyDescent="0.3">
      <c r="A12" s="8" t="s">
        <v>614</v>
      </c>
      <c r="B12" s="427">
        <v>45637</v>
      </c>
      <c r="C12" s="6" t="s">
        <v>1379</v>
      </c>
      <c r="D12" s="395" t="s">
        <v>1207</v>
      </c>
      <c r="E12" s="458">
        <v>0</v>
      </c>
      <c r="F12" s="438">
        <v>15.75</v>
      </c>
      <c r="H12" s="6" t="s">
        <v>1073</v>
      </c>
      <c r="I12" s="1" t="s">
        <v>7</v>
      </c>
      <c r="J12" s="395" t="s">
        <v>1074</v>
      </c>
    </row>
    <row r="13" spans="1:11" x14ac:dyDescent="0.3">
      <c r="A13" s="8" t="s">
        <v>614</v>
      </c>
      <c r="B13" s="427">
        <v>45637</v>
      </c>
      <c r="C13" s="6" t="s">
        <v>1379</v>
      </c>
      <c r="D13" s="395" t="s">
        <v>1378</v>
      </c>
      <c r="E13" s="458">
        <v>0</v>
      </c>
      <c r="F13" s="438" t="s">
        <v>1377</v>
      </c>
      <c r="H13" s="6" t="s">
        <v>1311</v>
      </c>
      <c r="I13" s="1" t="s">
        <v>7</v>
      </c>
      <c r="J13" s="395" t="s">
        <v>1328</v>
      </c>
    </row>
    <row r="14" spans="1:11" x14ac:dyDescent="0.3">
      <c r="A14" s="7" t="s">
        <v>49</v>
      </c>
      <c r="B14" s="457" t="s">
        <v>31</v>
      </c>
      <c r="C14" s="456"/>
      <c r="D14" s="395"/>
      <c r="E14" s="6"/>
      <c r="F14" s="6"/>
      <c r="H14" s="1" t="s">
        <v>1070</v>
      </c>
      <c r="I14" s="6" t="s">
        <v>7</v>
      </c>
      <c r="J14" s="1" t="s">
        <v>1071</v>
      </c>
    </row>
    <row r="15" spans="1:11" x14ac:dyDescent="0.3">
      <c r="A15" s="8" t="s">
        <v>173</v>
      </c>
      <c r="B15" s="427">
        <v>45641</v>
      </c>
      <c r="C15" s="456" t="s">
        <v>1376</v>
      </c>
      <c r="D15" s="395" t="s">
        <v>1375</v>
      </c>
      <c r="E15" s="455">
        <v>48</v>
      </c>
      <c r="F15" s="438" t="s">
        <v>1374</v>
      </c>
      <c r="H15" s="1" t="s">
        <v>84</v>
      </c>
      <c r="I15" s="1" t="s">
        <v>7</v>
      </c>
      <c r="J15" s="1" t="s">
        <v>85</v>
      </c>
    </row>
    <row r="16" spans="1:11" x14ac:dyDescent="0.3">
      <c r="A16" s="2" t="s">
        <v>53</v>
      </c>
      <c r="B16" s="432" t="s">
        <v>50</v>
      </c>
      <c r="C16" s="6"/>
      <c r="D16" s="396"/>
      <c r="E16" s="6"/>
      <c r="F16" s="1"/>
      <c r="H16" s="6" t="s">
        <v>1169</v>
      </c>
      <c r="I16" s="6" t="s">
        <v>7</v>
      </c>
      <c r="J16" s="6" t="s">
        <v>1170</v>
      </c>
      <c r="K16" s="305"/>
    </row>
    <row r="17" spans="1:11" x14ac:dyDescent="0.3">
      <c r="A17" s="6" t="s">
        <v>47</v>
      </c>
      <c r="B17" s="433">
        <v>45632</v>
      </c>
      <c r="C17" s="6" t="s">
        <v>1336</v>
      </c>
      <c r="D17" s="396" t="s">
        <v>1373</v>
      </c>
      <c r="E17" s="6">
        <v>0</v>
      </c>
      <c r="F17" s="438" t="s">
        <v>1372</v>
      </c>
      <c r="H17" s="6" t="s">
        <v>45</v>
      </c>
      <c r="I17" s="6" t="s">
        <v>7</v>
      </c>
      <c r="J17" s="6" t="s">
        <v>46</v>
      </c>
      <c r="K17" s="305"/>
    </row>
    <row r="18" spans="1:11" ht="15" customHeight="1" x14ac:dyDescent="0.3">
      <c r="A18" s="2" t="s">
        <v>54</v>
      </c>
      <c r="B18" s="449" t="s">
        <v>1262</v>
      </c>
      <c r="C18" s="6"/>
      <c r="D18" s="396"/>
      <c r="E18" s="33"/>
      <c r="F18" s="1"/>
      <c r="H18" s="6" t="s">
        <v>1066</v>
      </c>
      <c r="I18" s="6" t="s">
        <v>7</v>
      </c>
      <c r="J18" s="1" t="s">
        <v>1067</v>
      </c>
    </row>
    <row r="19" spans="1:11" ht="15" customHeight="1" x14ac:dyDescent="0.3">
      <c r="A19" s="8" t="s">
        <v>35</v>
      </c>
      <c r="B19" s="447">
        <v>45628</v>
      </c>
      <c r="C19" s="6" t="s">
        <v>642</v>
      </c>
      <c r="D19" s="396" t="s">
        <v>643</v>
      </c>
      <c r="E19" s="33">
        <v>69.33</v>
      </c>
      <c r="F19" s="1">
        <v>415.97</v>
      </c>
      <c r="H19" s="1" t="s">
        <v>1079</v>
      </c>
      <c r="I19" s="6" t="s">
        <v>7</v>
      </c>
      <c r="J19" s="1" t="s">
        <v>1080</v>
      </c>
    </row>
    <row r="20" spans="1:11" ht="15" customHeight="1" x14ac:dyDescent="0.3">
      <c r="A20" s="8" t="s">
        <v>35</v>
      </c>
      <c r="B20" s="447">
        <v>45629</v>
      </c>
      <c r="C20" s="6" t="s">
        <v>1371</v>
      </c>
      <c r="D20" s="396" t="s">
        <v>415</v>
      </c>
      <c r="E20" s="33">
        <v>0</v>
      </c>
      <c r="F20" s="438" t="s">
        <v>1370</v>
      </c>
      <c r="H20" s="1" t="s">
        <v>1296</v>
      </c>
      <c r="I20" s="6" t="s">
        <v>7</v>
      </c>
      <c r="J20" s="1" t="s">
        <v>1321</v>
      </c>
    </row>
    <row r="21" spans="1:11" ht="15" customHeight="1" x14ac:dyDescent="0.3">
      <c r="A21" s="8" t="s">
        <v>1073</v>
      </c>
      <c r="B21" s="447">
        <v>45629</v>
      </c>
      <c r="C21" s="6" t="s">
        <v>1212</v>
      </c>
      <c r="D21" s="396" t="s">
        <v>1369</v>
      </c>
      <c r="E21" s="33">
        <v>0</v>
      </c>
      <c r="F21" s="438" t="s">
        <v>1368</v>
      </c>
      <c r="H21" s="1" t="s">
        <v>606</v>
      </c>
      <c r="I21" s="6" t="s">
        <v>7</v>
      </c>
      <c r="J21" s="1" t="s">
        <v>594</v>
      </c>
    </row>
    <row r="22" spans="1:11" ht="15" customHeight="1" x14ac:dyDescent="0.3">
      <c r="A22" s="8" t="s">
        <v>1311</v>
      </c>
      <c r="B22" s="447">
        <v>45632</v>
      </c>
      <c r="C22" s="6" t="s">
        <v>66</v>
      </c>
      <c r="D22" s="396" t="s">
        <v>910</v>
      </c>
      <c r="E22" s="33">
        <v>0</v>
      </c>
      <c r="F22" s="1">
        <v>12.99</v>
      </c>
      <c r="H22" s="1" t="s">
        <v>1348</v>
      </c>
      <c r="I22" s="6" t="s">
        <v>7</v>
      </c>
      <c r="J22" s="1" t="s">
        <v>1367</v>
      </c>
    </row>
    <row r="23" spans="1:11" ht="15" customHeight="1" x14ac:dyDescent="0.3">
      <c r="A23" s="8" t="s">
        <v>1070</v>
      </c>
      <c r="B23" s="447">
        <v>45635</v>
      </c>
      <c r="C23" s="6" t="s">
        <v>1366</v>
      </c>
      <c r="D23" s="396" t="s">
        <v>1365</v>
      </c>
      <c r="E23" s="33">
        <v>0</v>
      </c>
      <c r="F23" s="438" t="s">
        <v>1364</v>
      </c>
      <c r="H23" s="1" t="s">
        <v>1346</v>
      </c>
      <c r="I23" s="6" t="s">
        <v>7</v>
      </c>
      <c r="J23" s="1" t="s">
        <v>1363</v>
      </c>
    </row>
    <row r="24" spans="1:11" ht="15" customHeight="1" x14ac:dyDescent="0.3">
      <c r="A24" s="8" t="s">
        <v>1070</v>
      </c>
      <c r="B24" s="447">
        <v>45635</v>
      </c>
      <c r="C24" s="6" t="s">
        <v>738</v>
      </c>
      <c r="D24" s="396" t="s">
        <v>1362</v>
      </c>
      <c r="E24" s="33">
        <v>0</v>
      </c>
      <c r="F24" s="438" t="s">
        <v>1361</v>
      </c>
    </row>
    <row r="25" spans="1:11" ht="15" customHeight="1" x14ac:dyDescent="0.3">
      <c r="A25" s="8" t="s">
        <v>1070</v>
      </c>
      <c r="B25" s="447">
        <v>45638</v>
      </c>
      <c r="C25" s="6" t="s">
        <v>119</v>
      </c>
      <c r="D25" s="396" t="s">
        <v>1360</v>
      </c>
      <c r="E25" s="33">
        <v>0</v>
      </c>
      <c r="F25" s="1">
        <v>106.79</v>
      </c>
    </row>
    <row r="26" spans="1:11" ht="15" customHeight="1" x14ac:dyDescent="0.3">
      <c r="A26" s="8" t="s">
        <v>1311</v>
      </c>
      <c r="B26" s="447">
        <v>45643</v>
      </c>
      <c r="C26" s="6" t="s">
        <v>68</v>
      </c>
      <c r="D26" s="396" t="s">
        <v>919</v>
      </c>
      <c r="E26" s="33">
        <v>17.54</v>
      </c>
      <c r="F26" s="448">
        <v>105.25</v>
      </c>
    </row>
    <row r="27" spans="1:11" ht="15" customHeight="1" x14ac:dyDescent="0.3">
      <c r="A27" s="8" t="s">
        <v>84</v>
      </c>
      <c r="B27" s="447">
        <v>45643</v>
      </c>
      <c r="C27" s="6" t="s">
        <v>1359</v>
      </c>
      <c r="D27" s="396" t="s">
        <v>919</v>
      </c>
      <c r="E27" s="33">
        <v>7.5</v>
      </c>
      <c r="F27" s="438" t="s">
        <v>1358</v>
      </c>
    </row>
    <row r="28" spans="1:11" ht="15" customHeight="1" x14ac:dyDescent="0.3">
      <c r="A28" s="8" t="s">
        <v>35</v>
      </c>
      <c r="B28" s="447">
        <v>45644</v>
      </c>
      <c r="C28" s="466" t="s">
        <v>56</v>
      </c>
      <c r="D28" s="396" t="s">
        <v>1357</v>
      </c>
      <c r="E28" s="33">
        <v>1.74</v>
      </c>
      <c r="F28" s="448">
        <v>10.46</v>
      </c>
    </row>
    <row r="29" spans="1:11" ht="15" customHeight="1" x14ac:dyDescent="0.3">
      <c r="A29" s="8" t="s">
        <v>1169</v>
      </c>
      <c r="B29" s="447">
        <v>45644</v>
      </c>
      <c r="C29" s="6" t="s">
        <v>1356</v>
      </c>
      <c r="D29" s="396" t="s">
        <v>910</v>
      </c>
      <c r="E29" s="33">
        <v>0</v>
      </c>
      <c r="F29" s="1">
        <v>81.31</v>
      </c>
    </row>
    <row r="30" spans="1:11" ht="15" customHeight="1" x14ac:dyDescent="0.3">
      <c r="A30" s="8" t="s">
        <v>45</v>
      </c>
      <c r="B30" s="447">
        <v>45645</v>
      </c>
      <c r="C30" s="6" t="s">
        <v>71</v>
      </c>
      <c r="D30" s="396" t="s">
        <v>243</v>
      </c>
      <c r="E30" s="33">
        <v>0</v>
      </c>
      <c r="F30" s="1">
        <v>177.81</v>
      </c>
    </row>
    <row r="31" spans="1:11" ht="15" customHeight="1" x14ac:dyDescent="0.3">
      <c r="A31" s="8" t="s">
        <v>1070</v>
      </c>
      <c r="B31" s="447">
        <v>45647</v>
      </c>
      <c r="C31" s="135" t="s">
        <v>34</v>
      </c>
      <c r="D31" s="419" t="s">
        <v>919</v>
      </c>
      <c r="E31" s="104">
        <v>0</v>
      </c>
      <c r="F31" s="454" t="s">
        <v>1355</v>
      </c>
    </row>
    <row r="32" spans="1:11" ht="15" customHeight="1" x14ac:dyDescent="0.3">
      <c r="A32" s="8" t="s">
        <v>1066</v>
      </c>
      <c r="B32" s="439">
        <v>45649</v>
      </c>
      <c r="C32" s="135" t="s">
        <v>34</v>
      </c>
      <c r="D32" s="419" t="s">
        <v>919</v>
      </c>
      <c r="E32" s="104">
        <v>0</v>
      </c>
      <c r="F32" s="428">
        <v>0.94</v>
      </c>
    </row>
    <row r="33" spans="1:6" ht="15" customHeight="1" x14ac:dyDescent="0.3">
      <c r="A33" s="2" t="s">
        <v>57</v>
      </c>
      <c r="B33" s="446" t="s">
        <v>347</v>
      </c>
      <c r="C33" s="6"/>
      <c r="D33" s="398"/>
      <c r="E33" s="33"/>
      <c r="F33" s="1"/>
    </row>
    <row r="34" spans="1:6" x14ac:dyDescent="0.3">
      <c r="A34" s="8" t="s">
        <v>1079</v>
      </c>
      <c r="B34" s="445">
        <v>45625</v>
      </c>
      <c r="C34" s="453" t="s">
        <v>93</v>
      </c>
      <c r="D34" s="398" t="s">
        <v>1354</v>
      </c>
      <c r="E34" s="33">
        <v>0</v>
      </c>
      <c r="F34" s="444">
        <v>766.02</v>
      </c>
    </row>
    <row r="35" spans="1:6" ht="14.4" customHeight="1" x14ac:dyDescent="0.3">
      <c r="A35" s="31" t="s">
        <v>58</v>
      </c>
      <c r="B35" s="440" t="s">
        <v>660</v>
      </c>
      <c r="C35" s="1"/>
      <c r="D35" s="8"/>
      <c r="E35" s="6"/>
      <c r="F35" s="1"/>
    </row>
    <row r="36" spans="1:6" ht="14.4" customHeight="1" x14ac:dyDescent="0.3">
      <c r="A36" s="452" t="s">
        <v>1296</v>
      </c>
      <c r="B36" s="439">
        <v>45639</v>
      </c>
      <c r="C36" s="47" t="s">
        <v>210</v>
      </c>
      <c r="D36" s="6" t="s">
        <v>1353</v>
      </c>
      <c r="E36" s="1">
        <v>53.07</v>
      </c>
      <c r="F36" s="438">
        <v>318.45</v>
      </c>
    </row>
    <row r="37" spans="1:6" ht="14.4" customHeight="1" x14ac:dyDescent="0.3">
      <c r="A37" s="2" t="s">
        <v>60</v>
      </c>
      <c r="B37" s="437" t="s">
        <v>558</v>
      </c>
      <c r="C37" s="47"/>
      <c r="D37" s="47"/>
      <c r="E37" s="33"/>
      <c r="F37" s="20"/>
    </row>
    <row r="38" spans="1:6" x14ac:dyDescent="0.3">
      <c r="A38" s="6" t="s">
        <v>606</v>
      </c>
      <c r="B38" s="436">
        <v>45639</v>
      </c>
      <c r="C38" s="47" t="s">
        <v>445</v>
      </c>
      <c r="D38" s="47" t="s">
        <v>1352</v>
      </c>
      <c r="E38" s="33">
        <v>2.33</v>
      </c>
      <c r="F38" s="20">
        <v>13.99</v>
      </c>
    </row>
    <row r="39" spans="1:6" x14ac:dyDescent="0.3">
      <c r="A39" s="6" t="s">
        <v>606</v>
      </c>
      <c r="B39" s="433">
        <v>45643</v>
      </c>
      <c r="C39" s="435" t="s">
        <v>176</v>
      </c>
      <c r="D39" s="435" t="s">
        <v>1351</v>
      </c>
      <c r="E39" s="105">
        <v>16.66</v>
      </c>
      <c r="F39" s="265">
        <v>99.99</v>
      </c>
    </row>
    <row r="40" spans="1:6" x14ac:dyDescent="0.3">
      <c r="A40" s="6" t="s">
        <v>606</v>
      </c>
      <c r="B40" s="433">
        <v>45649</v>
      </c>
      <c r="C40" s="47" t="s">
        <v>445</v>
      </c>
      <c r="D40" s="434" t="s">
        <v>1350</v>
      </c>
      <c r="E40" s="33">
        <v>2.64</v>
      </c>
      <c r="F40" s="20">
        <v>15.87</v>
      </c>
    </row>
    <row r="41" spans="1:6" x14ac:dyDescent="0.3">
      <c r="A41" s="2" t="s">
        <v>62</v>
      </c>
      <c r="B41" s="432" t="s">
        <v>1349</v>
      </c>
      <c r="C41" s="47"/>
      <c r="D41" s="47"/>
      <c r="E41" s="33"/>
      <c r="F41" s="20"/>
    </row>
    <row r="42" spans="1:6" x14ac:dyDescent="0.3">
      <c r="A42" s="6" t="s">
        <v>1348</v>
      </c>
      <c r="B42" s="433">
        <v>45629</v>
      </c>
      <c r="C42" s="467" t="s">
        <v>56</v>
      </c>
      <c r="D42" s="47" t="s">
        <v>1347</v>
      </c>
      <c r="E42" s="33">
        <v>24.84</v>
      </c>
      <c r="F42" s="20">
        <v>141.47</v>
      </c>
    </row>
    <row r="43" spans="1:6" x14ac:dyDescent="0.3">
      <c r="A43" s="2" t="s">
        <v>73</v>
      </c>
      <c r="B43" s="432" t="s">
        <v>26</v>
      </c>
      <c r="C43" s="47"/>
      <c r="D43" s="47"/>
      <c r="E43" s="33"/>
      <c r="F43" s="20"/>
    </row>
    <row r="44" spans="1:6" x14ac:dyDescent="0.3">
      <c r="A44" s="6" t="s">
        <v>1346</v>
      </c>
      <c r="B44" s="433">
        <v>45632</v>
      </c>
      <c r="C44" s="47" t="s">
        <v>1327</v>
      </c>
      <c r="D44" s="47" t="s">
        <v>1345</v>
      </c>
      <c r="E44" s="33">
        <v>121.68</v>
      </c>
      <c r="F44" s="430">
        <v>730.1</v>
      </c>
    </row>
    <row r="45" spans="1:6" x14ac:dyDescent="0.3">
      <c r="A45" s="1"/>
      <c r="B45" s="1"/>
      <c r="C45" s="1"/>
      <c r="D45" s="9" t="s">
        <v>76</v>
      </c>
      <c r="E45" s="20"/>
      <c r="F45" s="18">
        <v>5160.8599999999997</v>
      </c>
    </row>
    <row r="56" spans="5:6" x14ac:dyDescent="0.3">
      <c r="E56" s="19"/>
      <c r="F56" s="19"/>
    </row>
    <row r="57" spans="5:6" x14ac:dyDescent="0.3">
      <c r="E57" s="19"/>
      <c r="F57" s="19"/>
    </row>
    <row r="58" spans="5:6" x14ac:dyDescent="0.3">
      <c r="E58" s="19"/>
      <c r="F58" s="19"/>
    </row>
    <row r="59" spans="5:6" x14ac:dyDescent="0.3">
      <c r="E59" s="19"/>
      <c r="F59" s="19"/>
    </row>
    <row r="60" spans="5:6" x14ac:dyDescent="0.3">
      <c r="E60" s="19"/>
      <c r="F60" s="19"/>
    </row>
    <row r="61" spans="5:6" x14ac:dyDescent="0.3">
      <c r="E61" s="19"/>
      <c r="F61" s="19"/>
    </row>
    <row r="62" spans="5:6" x14ac:dyDescent="0.3">
      <c r="E62" s="19"/>
      <c r="F62" s="19"/>
    </row>
    <row r="63" spans="5:6" x14ac:dyDescent="0.3">
      <c r="E63" s="19"/>
      <c r="F63" s="19"/>
    </row>
    <row r="64" spans="5:6" x14ac:dyDescent="0.3">
      <c r="E64" s="19"/>
      <c r="F64" s="19"/>
    </row>
    <row r="65" spans="5:6" x14ac:dyDescent="0.3">
      <c r="E65" s="19"/>
      <c r="F65" s="19"/>
    </row>
    <row r="66" spans="5:6" x14ac:dyDescent="0.3">
      <c r="E66" s="19"/>
      <c r="F66" s="19"/>
    </row>
    <row r="67" spans="5:6" x14ac:dyDescent="0.3">
      <c r="E67" s="19"/>
      <c r="F67" s="19"/>
    </row>
    <row r="68" spans="5:6" x14ac:dyDescent="0.3">
      <c r="E68" s="19"/>
      <c r="F68" s="19"/>
    </row>
    <row r="69" spans="5:6" x14ac:dyDescent="0.3">
      <c r="E69" s="19"/>
      <c r="F69" s="19"/>
    </row>
    <row r="70" spans="5:6" x14ac:dyDescent="0.3">
      <c r="E70" s="19"/>
      <c r="F70" s="19"/>
    </row>
    <row r="71" spans="5:6" x14ac:dyDescent="0.3">
      <c r="E71" s="19"/>
      <c r="F71" s="19"/>
    </row>
    <row r="72" spans="5:6" x14ac:dyDescent="0.3">
      <c r="E72" s="19"/>
      <c r="F7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34A-C3F5-4244-81AC-AEC9F2EA0B6C}">
  <dimension ref="A1:J36"/>
  <sheetViews>
    <sheetView workbookViewId="0">
      <selection activeCell="A23" sqref="A23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215</v>
      </c>
      <c r="I1" s="6" t="s">
        <v>7</v>
      </c>
      <c r="J1" s="23" t="s">
        <v>216</v>
      </c>
    </row>
    <row r="2" spans="1:10" x14ac:dyDescent="0.3">
      <c r="A2" s="31" t="s">
        <v>8</v>
      </c>
      <c r="B2" s="12" t="s">
        <v>9</v>
      </c>
      <c r="C2" s="31"/>
      <c r="D2" s="31"/>
      <c r="E2" s="31"/>
      <c r="F2" s="31"/>
      <c r="H2" s="6" t="s">
        <v>164</v>
      </c>
      <c r="I2" s="6" t="s">
        <v>7</v>
      </c>
      <c r="J2" s="23" t="s">
        <v>165</v>
      </c>
    </row>
    <row r="3" spans="1:10" x14ac:dyDescent="0.3">
      <c r="A3" s="32" t="s">
        <v>215</v>
      </c>
      <c r="B3" s="13">
        <v>44985</v>
      </c>
      <c r="C3" s="40" t="s">
        <v>115</v>
      </c>
      <c r="D3" s="35" t="s">
        <v>217</v>
      </c>
      <c r="E3" s="32"/>
      <c r="F3" s="33">
        <v>40.049999999999997</v>
      </c>
      <c r="H3" s="6" t="s">
        <v>101</v>
      </c>
      <c r="I3" s="6" t="s">
        <v>7</v>
      </c>
      <c r="J3" s="23" t="s">
        <v>102</v>
      </c>
    </row>
    <row r="4" spans="1:10" x14ac:dyDescent="0.3">
      <c r="A4" s="32" t="s">
        <v>215</v>
      </c>
      <c r="B4" s="13">
        <v>44986</v>
      </c>
      <c r="C4" s="40" t="s">
        <v>115</v>
      </c>
      <c r="D4" s="35" t="s">
        <v>217</v>
      </c>
      <c r="E4" s="32"/>
      <c r="F4" s="33">
        <v>31.3</v>
      </c>
      <c r="H4" s="6" t="s">
        <v>109</v>
      </c>
      <c r="I4" s="6" t="s">
        <v>7</v>
      </c>
      <c r="J4" s="35" t="s">
        <v>110</v>
      </c>
    </row>
    <row r="5" spans="1:10" x14ac:dyDescent="0.3">
      <c r="A5" s="32" t="s">
        <v>215</v>
      </c>
      <c r="B5" s="22">
        <v>44987</v>
      </c>
      <c r="C5" s="40" t="s">
        <v>115</v>
      </c>
      <c r="D5" s="35" t="s">
        <v>217</v>
      </c>
      <c r="E5" s="32"/>
      <c r="F5" s="33">
        <v>36.75</v>
      </c>
      <c r="H5" s="6" t="s">
        <v>170</v>
      </c>
      <c r="I5" s="6" t="s">
        <v>7</v>
      </c>
      <c r="J5" s="23" t="s">
        <v>171</v>
      </c>
    </row>
    <row r="6" spans="1:10" x14ac:dyDescent="0.3">
      <c r="A6" s="32" t="s">
        <v>215</v>
      </c>
      <c r="B6" s="22">
        <v>44988</v>
      </c>
      <c r="C6" s="40" t="s">
        <v>115</v>
      </c>
      <c r="D6" s="35" t="s">
        <v>217</v>
      </c>
      <c r="E6" s="32"/>
      <c r="F6" s="33">
        <v>31.85</v>
      </c>
      <c r="H6" s="6" t="s">
        <v>15</v>
      </c>
      <c r="I6" s="6" t="s">
        <v>7</v>
      </c>
      <c r="J6" s="23" t="s">
        <v>16</v>
      </c>
    </row>
    <row r="7" spans="1:10" x14ac:dyDescent="0.3">
      <c r="A7" s="8" t="s">
        <v>164</v>
      </c>
      <c r="B7" s="13">
        <v>45177</v>
      </c>
      <c r="C7" s="32" t="s">
        <v>153</v>
      </c>
      <c r="D7" s="36" t="s">
        <v>218</v>
      </c>
      <c r="E7" s="32">
        <v>2.5</v>
      </c>
      <c r="F7" s="33">
        <v>15</v>
      </c>
      <c r="H7" s="6" t="s">
        <v>167</v>
      </c>
      <c r="I7" s="6" t="s">
        <v>7</v>
      </c>
      <c r="J7" s="23" t="s">
        <v>168</v>
      </c>
    </row>
    <row r="8" spans="1:10" x14ac:dyDescent="0.3">
      <c r="A8" s="6" t="s">
        <v>6</v>
      </c>
      <c r="B8" s="22">
        <v>44994</v>
      </c>
      <c r="C8" s="6" t="s">
        <v>219</v>
      </c>
      <c r="D8" s="35" t="s">
        <v>220</v>
      </c>
      <c r="E8" s="32"/>
      <c r="F8" s="33">
        <v>50</v>
      </c>
      <c r="H8" s="6" t="s">
        <v>15</v>
      </c>
      <c r="I8" s="6" t="s">
        <v>7</v>
      </c>
      <c r="J8" s="23" t="s">
        <v>16</v>
      </c>
    </row>
    <row r="9" spans="1:10" x14ac:dyDescent="0.3">
      <c r="A9" s="6" t="s">
        <v>164</v>
      </c>
      <c r="B9" s="22">
        <v>44997</v>
      </c>
      <c r="C9" s="6" t="s">
        <v>19</v>
      </c>
      <c r="D9" s="36" t="s">
        <v>221</v>
      </c>
      <c r="E9" s="32"/>
      <c r="F9" s="33">
        <v>15.2</v>
      </c>
      <c r="H9" s="6" t="s">
        <v>222</v>
      </c>
      <c r="I9" s="6" t="s">
        <v>7</v>
      </c>
      <c r="J9" s="23" t="s">
        <v>223</v>
      </c>
    </row>
    <row r="10" spans="1:10" x14ac:dyDescent="0.3">
      <c r="A10" s="6" t="s">
        <v>101</v>
      </c>
      <c r="B10" s="22">
        <v>44998</v>
      </c>
      <c r="C10" s="6" t="s">
        <v>22</v>
      </c>
      <c r="D10" s="36" t="s">
        <v>169</v>
      </c>
      <c r="E10" s="32"/>
      <c r="F10" s="33">
        <v>36.049999999999997</v>
      </c>
      <c r="H10" s="6" t="s">
        <v>32</v>
      </c>
      <c r="I10" s="6" t="s">
        <v>7</v>
      </c>
      <c r="J10" s="23" t="s">
        <v>33</v>
      </c>
    </row>
    <row r="11" spans="1:10" x14ac:dyDescent="0.3">
      <c r="A11" s="7" t="s">
        <v>25</v>
      </c>
      <c r="B11" s="12" t="s">
        <v>26</v>
      </c>
      <c r="C11" s="1"/>
      <c r="D11" s="35"/>
      <c r="E11" s="32"/>
      <c r="F11" s="33"/>
      <c r="H11" s="6" t="s">
        <v>224</v>
      </c>
      <c r="I11" s="6" t="s">
        <v>7</v>
      </c>
      <c r="J11" s="23" t="s">
        <v>225</v>
      </c>
    </row>
    <row r="12" spans="1:10" x14ac:dyDescent="0.3">
      <c r="A12" s="6" t="s">
        <v>59</v>
      </c>
      <c r="B12" s="22">
        <v>44991</v>
      </c>
      <c r="C12" s="6" t="s">
        <v>116</v>
      </c>
      <c r="D12" s="35" t="s">
        <v>226</v>
      </c>
      <c r="E12" s="32">
        <v>15.41</v>
      </c>
      <c r="F12" s="33">
        <v>92.45</v>
      </c>
      <c r="H12" s="6" t="s">
        <v>41</v>
      </c>
      <c r="I12" s="6" t="s">
        <v>7</v>
      </c>
      <c r="J12" s="35" t="s">
        <v>42</v>
      </c>
    </row>
    <row r="13" spans="1:10" x14ac:dyDescent="0.3">
      <c r="A13" s="6" t="s">
        <v>109</v>
      </c>
      <c r="B13" s="22">
        <v>44994</v>
      </c>
      <c r="C13" s="6" t="s">
        <v>116</v>
      </c>
      <c r="D13" s="35" t="s">
        <v>227</v>
      </c>
      <c r="E13" s="32">
        <v>90.33</v>
      </c>
      <c r="F13" s="33">
        <v>541.95000000000005</v>
      </c>
      <c r="H13" s="1" t="s">
        <v>43</v>
      </c>
      <c r="I13" s="6" t="s">
        <v>7</v>
      </c>
      <c r="J13" s="35" t="s">
        <v>44</v>
      </c>
    </row>
    <row r="14" spans="1:10" x14ac:dyDescent="0.3">
      <c r="A14" s="6" t="s">
        <v>59</v>
      </c>
      <c r="B14" s="22">
        <v>44994</v>
      </c>
      <c r="C14" s="6" t="s">
        <v>116</v>
      </c>
      <c r="D14" s="35" t="s">
        <v>228</v>
      </c>
      <c r="E14" s="32">
        <v>5.92</v>
      </c>
      <c r="F14" s="33">
        <v>35.5</v>
      </c>
      <c r="H14" s="1" t="s">
        <v>45</v>
      </c>
      <c r="I14" s="6" t="s">
        <v>7</v>
      </c>
      <c r="J14" s="35" t="s">
        <v>46</v>
      </c>
    </row>
    <row r="15" spans="1:10" x14ac:dyDescent="0.3">
      <c r="A15" s="31" t="s">
        <v>30</v>
      </c>
      <c r="B15" s="12" t="s">
        <v>31</v>
      </c>
      <c r="C15" s="1"/>
      <c r="D15" s="35"/>
      <c r="E15" s="32"/>
      <c r="F15" s="33"/>
      <c r="H15" s="6" t="s">
        <v>189</v>
      </c>
      <c r="I15" s="6" t="s">
        <v>7</v>
      </c>
      <c r="J15" s="23" t="s">
        <v>190</v>
      </c>
    </row>
    <row r="16" spans="1:10" x14ac:dyDescent="0.3">
      <c r="A16" s="1" t="s">
        <v>170</v>
      </c>
      <c r="B16" s="22">
        <v>44992</v>
      </c>
      <c r="C16" s="6" t="s">
        <v>229</v>
      </c>
      <c r="D16" s="35" t="s">
        <v>230</v>
      </c>
      <c r="E16" s="32">
        <v>0</v>
      </c>
      <c r="F16" s="33">
        <v>440</v>
      </c>
      <c r="H16" s="1" t="s">
        <v>90</v>
      </c>
      <c r="I16" s="6" t="s">
        <v>7</v>
      </c>
      <c r="J16" s="35" t="s">
        <v>91</v>
      </c>
    </row>
    <row r="17" spans="1:10" x14ac:dyDescent="0.3">
      <c r="A17" s="6" t="s">
        <v>15</v>
      </c>
      <c r="B17" s="22">
        <v>44996</v>
      </c>
      <c r="C17" s="32" t="s">
        <v>178</v>
      </c>
      <c r="D17" s="35" t="s">
        <v>231</v>
      </c>
      <c r="E17" s="32">
        <v>5.8</v>
      </c>
      <c r="F17" s="33">
        <v>34.799999999999997</v>
      </c>
    </row>
    <row r="18" spans="1:10" x14ac:dyDescent="0.3">
      <c r="A18" s="1" t="s">
        <v>167</v>
      </c>
      <c r="B18" s="22">
        <v>45004</v>
      </c>
      <c r="C18" s="6" t="s">
        <v>34</v>
      </c>
      <c r="D18" s="35" t="s">
        <v>232</v>
      </c>
      <c r="E18" s="32">
        <v>0</v>
      </c>
      <c r="F18" s="1">
        <v>189.58</v>
      </c>
    </row>
    <row r="19" spans="1:10" x14ac:dyDescent="0.3">
      <c r="A19" s="1" t="s">
        <v>15</v>
      </c>
      <c r="B19" s="22">
        <v>45010</v>
      </c>
      <c r="C19" s="32" t="s">
        <v>233</v>
      </c>
      <c r="D19" s="36" t="s">
        <v>234</v>
      </c>
      <c r="E19" s="32">
        <v>2</v>
      </c>
      <c r="F19" s="33">
        <v>12</v>
      </c>
    </row>
    <row r="20" spans="1:10" x14ac:dyDescent="0.3">
      <c r="A20" s="7" t="s">
        <v>37</v>
      </c>
      <c r="B20" s="12" t="s">
        <v>26</v>
      </c>
      <c r="C20" s="32"/>
      <c r="D20" s="36"/>
      <c r="E20" s="32"/>
      <c r="F20" s="33"/>
    </row>
    <row r="21" spans="1:10" x14ac:dyDescent="0.3">
      <c r="A21" s="38" t="s">
        <v>109</v>
      </c>
      <c r="B21" s="22">
        <v>44998</v>
      </c>
      <c r="C21" s="32" t="s">
        <v>116</v>
      </c>
      <c r="D21" s="36" t="s">
        <v>235</v>
      </c>
      <c r="E21" s="15"/>
      <c r="F21" s="17">
        <v>80</v>
      </c>
      <c r="I21" s="3"/>
      <c r="J21" s="42"/>
    </row>
    <row r="22" spans="1:10" x14ac:dyDescent="0.3">
      <c r="A22" s="7" t="s">
        <v>49</v>
      </c>
      <c r="B22" s="12" t="s">
        <v>26</v>
      </c>
      <c r="C22" s="32"/>
      <c r="D22" s="36"/>
      <c r="E22" s="16"/>
      <c r="F22" s="16"/>
      <c r="I22" s="3"/>
      <c r="J22" s="25"/>
    </row>
    <row r="23" spans="1:10" x14ac:dyDescent="0.3">
      <c r="A23" s="32" t="s">
        <v>222</v>
      </c>
      <c r="B23" s="22">
        <v>45009</v>
      </c>
      <c r="C23" s="32" t="s">
        <v>236</v>
      </c>
      <c r="D23" s="36" t="s">
        <v>237</v>
      </c>
      <c r="E23" s="16"/>
      <c r="F23" s="16">
        <v>29.7</v>
      </c>
      <c r="I23" s="3"/>
    </row>
    <row r="24" spans="1:10" x14ac:dyDescent="0.3">
      <c r="A24" s="2" t="s">
        <v>53</v>
      </c>
      <c r="B24" s="21" t="s">
        <v>186</v>
      </c>
      <c r="C24" s="6"/>
      <c r="D24" s="36"/>
      <c r="E24" s="16"/>
      <c r="F24" s="16"/>
      <c r="I24" s="3"/>
    </row>
    <row r="25" spans="1:10" x14ac:dyDescent="0.3">
      <c r="A25" s="6" t="s">
        <v>32</v>
      </c>
      <c r="B25" s="22">
        <v>44991</v>
      </c>
      <c r="C25" s="6" t="s">
        <v>238</v>
      </c>
      <c r="D25" s="35" t="s">
        <v>239</v>
      </c>
      <c r="E25" s="16">
        <v>0</v>
      </c>
      <c r="F25" s="16">
        <v>253.8</v>
      </c>
      <c r="H25" s="3"/>
      <c r="I25" s="3"/>
    </row>
    <row r="26" spans="1:10" x14ac:dyDescent="0.3">
      <c r="A26" s="12" t="s">
        <v>54</v>
      </c>
      <c r="B26" s="12" t="s">
        <v>63</v>
      </c>
      <c r="C26" s="6"/>
      <c r="D26" s="35"/>
      <c r="E26" s="16"/>
      <c r="F26" s="16"/>
      <c r="H26" s="3"/>
      <c r="I26" s="3"/>
      <c r="J26" s="42"/>
    </row>
    <row r="27" spans="1:10" x14ac:dyDescent="0.3">
      <c r="A27" s="6" t="s">
        <v>224</v>
      </c>
      <c r="B27" s="22">
        <v>44986</v>
      </c>
      <c r="C27" s="6" t="s">
        <v>240</v>
      </c>
      <c r="D27" s="35" t="s">
        <v>241</v>
      </c>
      <c r="E27" s="16">
        <v>6.1</v>
      </c>
      <c r="F27" s="17">
        <v>36.6</v>
      </c>
      <c r="H27" s="3"/>
      <c r="I27" s="3"/>
      <c r="J27" s="25"/>
    </row>
    <row r="28" spans="1:10" x14ac:dyDescent="0.3">
      <c r="A28" s="8" t="s">
        <v>41</v>
      </c>
      <c r="B28" s="13">
        <v>44991</v>
      </c>
      <c r="C28" s="6" t="s">
        <v>66</v>
      </c>
      <c r="D28" s="35" t="s">
        <v>67</v>
      </c>
      <c r="E28" s="16">
        <v>0</v>
      </c>
      <c r="F28" s="17">
        <v>12.99</v>
      </c>
      <c r="H28" s="3"/>
      <c r="I28" s="3"/>
      <c r="J28" s="3"/>
    </row>
    <row r="29" spans="1:10" x14ac:dyDescent="0.3">
      <c r="A29" s="6" t="s">
        <v>41</v>
      </c>
      <c r="B29" s="27">
        <v>44998</v>
      </c>
      <c r="C29" s="6" t="s">
        <v>115</v>
      </c>
      <c r="D29" s="35" t="s">
        <v>242</v>
      </c>
      <c r="E29" s="16">
        <v>0</v>
      </c>
      <c r="F29" s="16">
        <v>10.1</v>
      </c>
      <c r="H29" s="3"/>
      <c r="I29" s="3"/>
      <c r="J29" s="25"/>
    </row>
    <row r="30" spans="1:10" x14ac:dyDescent="0.3">
      <c r="A30" s="1" t="s">
        <v>43</v>
      </c>
      <c r="B30" s="22">
        <v>45002</v>
      </c>
      <c r="C30" s="6" t="s">
        <v>68</v>
      </c>
      <c r="D30" s="35" t="s">
        <v>69</v>
      </c>
      <c r="E30" s="16">
        <v>19.420000000000002</v>
      </c>
      <c r="F30" s="16">
        <v>120.09</v>
      </c>
      <c r="H30" s="3"/>
      <c r="I30" s="3"/>
      <c r="J30" s="25"/>
    </row>
    <row r="31" spans="1:10" x14ac:dyDescent="0.3">
      <c r="A31" s="1" t="s">
        <v>45</v>
      </c>
      <c r="B31" s="22">
        <v>45004</v>
      </c>
      <c r="C31" s="6" t="s">
        <v>71</v>
      </c>
      <c r="D31" s="35" t="s">
        <v>243</v>
      </c>
      <c r="E31" s="16">
        <v>0</v>
      </c>
      <c r="F31" s="16">
        <v>166.92</v>
      </c>
      <c r="H31" s="3"/>
      <c r="I31" s="3"/>
      <c r="J31" s="25"/>
    </row>
    <row r="32" spans="1:10" x14ac:dyDescent="0.3">
      <c r="A32" s="2" t="s">
        <v>57</v>
      </c>
      <c r="B32" s="12" t="s">
        <v>55</v>
      </c>
      <c r="C32" s="8"/>
      <c r="D32" s="35"/>
      <c r="E32" s="16"/>
      <c r="F32" s="16"/>
    </row>
    <row r="33" spans="1:10" x14ac:dyDescent="0.3">
      <c r="A33" s="6" t="s">
        <v>189</v>
      </c>
      <c r="B33" s="13">
        <v>44987</v>
      </c>
      <c r="C33" s="8" t="s">
        <v>93</v>
      </c>
      <c r="D33" s="35" t="s">
        <v>244</v>
      </c>
      <c r="E33" s="16">
        <v>0</v>
      </c>
      <c r="F33" s="16">
        <v>11</v>
      </c>
      <c r="H33" s="3"/>
      <c r="I33" s="3"/>
      <c r="J33" s="42"/>
    </row>
    <row r="34" spans="1:10" x14ac:dyDescent="0.3">
      <c r="A34" s="12" t="s">
        <v>58</v>
      </c>
      <c r="B34" s="12" t="s">
        <v>98</v>
      </c>
      <c r="C34" s="6"/>
      <c r="D34" s="35"/>
      <c r="E34" s="15"/>
      <c r="F34" s="16"/>
    </row>
    <row r="35" spans="1:10" x14ac:dyDescent="0.3">
      <c r="A35" s="41" t="s">
        <v>90</v>
      </c>
      <c r="B35" s="13" t="s">
        <v>245</v>
      </c>
      <c r="C35" s="6" t="s">
        <v>65</v>
      </c>
      <c r="D35" s="35" t="s">
        <v>99</v>
      </c>
      <c r="E35" s="15">
        <v>0</v>
      </c>
      <c r="F35" s="16">
        <v>1306.58</v>
      </c>
    </row>
    <row r="36" spans="1:10" x14ac:dyDescent="0.3">
      <c r="A36" s="1"/>
      <c r="B36" s="1"/>
      <c r="C36" s="1"/>
      <c r="D36" s="9" t="s">
        <v>76</v>
      </c>
      <c r="E36" s="20" t="s">
        <v>77</v>
      </c>
      <c r="F36" s="18">
        <f>SUM(F3:F35)</f>
        <v>3630.2599999999998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65AF-CE9E-49A5-95BE-48BAA19C2E4D}">
  <dimension ref="A1:J33"/>
  <sheetViews>
    <sheetView workbookViewId="0">
      <selection activeCell="A8" sqref="A8"/>
    </sheetView>
  </sheetViews>
  <sheetFormatPr defaultRowHeight="14.4" x14ac:dyDescent="0.3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101</v>
      </c>
      <c r="I1" s="6" t="s">
        <v>7</v>
      </c>
      <c r="J1" s="23" t="s">
        <v>102</v>
      </c>
    </row>
    <row r="2" spans="1:10" x14ac:dyDescent="0.3">
      <c r="A2" s="31" t="s">
        <v>8</v>
      </c>
      <c r="B2" s="12" t="s">
        <v>9</v>
      </c>
      <c r="C2" s="31"/>
      <c r="D2" s="31"/>
      <c r="E2" s="31"/>
      <c r="F2" s="31"/>
      <c r="H2" s="1" t="s">
        <v>6</v>
      </c>
      <c r="I2" s="1"/>
      <c r="J2" s="30" t="s">
        <v>100</v>
      </c>
    </row>
    <row r="3" spans="1:10" x14ac:dyDescent="0.3">
      <c r="A3" s="32" t="s">
        <v>101</v>
      </c>
      <c r="B3" s="13">
        <v>45021</v>
      </c>
      <c r="C3" s="40" t="s">
        <v>22</v>
      </c>
      <c r="D3" s="35" t="s">
        <v>246</v>
      </c>
      <c r="E3" s="32">
        <v>0</v>
      </c>
      <c r="F3" s="33">
        <v>4.5999999999999996</v>
      </c>
      <c r="H3" s="1" t="s">
        <v>247</v>
      </c>
      <c r="I3" s="1"/>
      <c r="J3" s="30" t="s">
        <v>248</v>
      </c>
    </row>
    <row r="4" spans="1:10" x14ac:dyDescent="0.3">
      <c r="A4" s="32" t="s">
        <v>6</v>
      </c>
      <c r="B4" s="13">
        <v>45036</v>
      </c>
      <c r="C4" s="40" t="s">
        <v>249</v>
      </c>
      <c r="D4" s="35" t="s">
        <v>250</v>
      </c>
      <c r="E4" s="32">
        <v>0</v>
      </c>
      <c r="F4" s="33">
        <v>100</v>
      </c>
      <c r="H4" s="6" t="s">
        <v>167</v>
      </c>
      <c r="I4" s="6" t="s">
        <v>7</v>
      </c>
      <c r="J4" s="23" t="s">
        <v>168</v>
      </c>
    </row>
    <row r="5" spans="1:10" x14ac:dyDescent="0.3">
      <c r="A5" s="32" t="s">
        <v>6</v>
      </c>
      <c r="B5" s="13">
        <v>45036</v>
      </c>
      <c r="C5" s="40" t="s">
        <v>251</v>
      </c>
      <c r="D5" s="35" t="s">
        <v>250</v>
      </c>
      <c r="E5" s="32">
        <v>0</v>
      </c>
      <c r="F5" s="33">
        <v>30</v>
      </c>
      <c r="H5" s="1" t="s">
        <v>252</v>
      </c>
      <c r="I5" s="1"/>
      <c r="J5" s="30" t="s">
        <v>253</v>
      </c>
    </row>
    <row r="6" spans="1:10" x14ac:dyDescent="0.3">
      <c r="A6" s="31" t="s">
        <v>25</v>
      </c>
      <c r="B6" s="12" t="s">
        <v>31</v>
      </c>
      <c r="C6" s="40"/>
      <c r="D6" s="35"/>
      <c r="E6" s="32"/>
      <c r="F6" s="33"/>
      <c r="H6" s="1" t="s">
        <v>45</v>
      </c>
      <c r="I6" s="6" t="s">
        <v>7</v>
      </c>
      <c r="J6" s="30" t="s">
        <v>46</v>
      </c>
    </row>
    <row r="7" spans="1:10" x14ac:dyDescent="0.3">
      <c r="A7" s="8" t="s">
        <v>247</v>
      </c>
      <c r="B7" s="13">
        <v>45013</v>
      </c>
      <c r="C7" s="32" t="s">
        <v>254</v>
      </c>
      <c r="D7" s="36" t="s">
        <v>255</v>
      </c>
      <c r="E7" s="32">
        <v>135</v>
      </c>
      <c r="F7" s="33">
        <v>810</v>
      </c>
      <c r="H7" s="1" t="s">
        <v>84</v>
      </c>
      <c r="I7" s="1"/>
      <c r="J7" s="30" t="s">
        <v>85</v>
      </c>
    </row>
    <row r="8" spans="1:10" x14ac:dyDescent="0.3">
      <c r="A8" s="6" t="s">
        <v>175</v>
      </c>
      <c r="B8" s="22">
        <v>45013</v>
      </c>
      <c r="C8" s="6" t="s">
        <v>176</v>
      </c>
      <c r="D8" s="35" t="s">
        <v>256</v>
      </c>
      <c r="E8" s="32">
        <v>0</v>
      </c>
      <c r="F8" s="33">
        <v>-99.99</v>
      </c>
      <c r="H8" s="1" t="s">
        <v>45</v>
      </c>
      <c r="I8" s="1"/>
      <c r="J8" s="30" t="s">
        <v>46</v>
      </c>
    </row>
    <row r="9" spans="1:10" x14ac:dyDescent="0.3">
      <c r="A9" s="6" t="s">
        <v>167</v>
      </c>
      <c r="B9" s="22">
        <v>45034</v>
      </c>
      <c r="C9" s="6" t="s">
        <v>34</v>
      </c>
      <c r="D9" s="36" t="s">
        <v>232</v>
      </c>
      <c r="E9" s="32">
        <v>0</v>
      </c>
      <c r="F9" s="33">
        <v>201.61</v>
      </c>
      <c r="H9" s="1" t="s">
        <v>43</v>
      </c>
      <c r="I9" s="6" t="s">
        <v>7</v>
      </c>
      <c r="J9" s="30" t="s">
        <v>44</v>
      </c>
    </row>
    <row r="10" spans="1:10" x14ac:dyDescent="0.3">
      <c r="A10" s="2" t="s">
        <v>30</v>
      </c>
      <c r="B10" s="12" t="s">
        <v>78</v>
      </c>
      <c r="C10" s="6"/>
      <c r="D10" s="36"/>
      <c r="E10" s="32"/>
      <c r="F10" s="33"/>
      <c r="H10" s="1" t="s">
        <v>35</v>
      </c>
      <c r="I10" s="1"/>
      <c r="J10" s="30" t="s">
        <v>36</v>
      </c>
    </row>
    <row r="11" spans="1:10" x14ac:dyDescent="0.3">
      <c r="A11" s="1" t="s">
        <v>252</v>
      </c>
      <c r="B11" s="22">
        <v>45022</v>
      </c>
      <c r="C11" s="1" t="s">
        <v>257</v>
      </c>
      <c r="D11" s="35" t="s">
        <v>258</v>
      </c>
      <c r="E11" s="32"/>
      <c r="F11" s="33">
        <v>337</v>
      </c>
      <c r="H11" s="1" t="s">
        <v>259</v>
      </c>
      <c r="I11" s="1"/>
      <c r="J11" s="30" t="s">
        <v>260</v>
      </c>
    </row>
    <row r="12" spans="1:10" x14ac:dyDescent="0.3">
      <c r="A12" s="1" t="s">
        <v>252</v>
      </c>
      <c r="B12" s="22">
        <v>45043</v>
      </c>
      <c r="C12" s="6" t="s">
        <v>261</v>
      </c>
      <c r="D12" s="35" t="s">
        <v>262</v>
      </c>
      <c r="E12" s="32">
        <v>10</v>
      </c>
      <c r="F12" s="33">
        <v>60</v>
      </c>
      <c r="H12" s="1" t="s">
        <v>263</v>
      </c>
      <c r="I12" s="1"/>
      <c r="J12" s="23" t="s">
        <v>264</v>
      </c>
    </row>
    <row r="13" spans="1:10" x14ac:dyDescent="0.3">
      <c r="A13" s="12" t="s">
        <v>37</v>
      </c>
      <c r="B13" s="12" t="s">
        <v>63</v>
      </c>
      <c r="C13" s="6"/>
      <c r="D13" s="35"/>
      <c r="E13" s="32"/>
      <c r="F13" s="33"/>
      <c r="H13" s="6" t="s">
        <v>35</v>
      </c>
      <c r="I13" s="1"/>
      <c r="J13" s="30" t="s">
        <v>36</v>
      </c>
    </row>
    <row r="14" spans="1:10" x14ac:dyDescent="0.3">
      <c r="A14" s="6" t="s">
        <v>45</v>
      </c>
      <c r="B14" s="22">
        <v>45021</v>
      </c>
      <c r="C14" s="6" t="s">
        <v>265</v>
      </c>
      <c r="D14" s="35" t="s">
        <v>266</v>
      </c>
      <c r="E14" s="32"/>
      <c r="F14" s="33">
        <v>15.56</v>
      </c>
      <c r="H14" s="6" t="s">
        <v>267</v>
      </c>
      <c r="I14" s="1"/>
      <c r="J14" s="30" t="s">
        <v>268</v>
      </c>
    </row>
    <row r="15" spans="1:10" x14ac:dyDescent="0.3">
      <c r="A15" s="1" t="s">
        <v>84</v>
      </c>
      <c r="B15" s="22">
        <v>45021</v>
      </c>
      <c r="C15" s="6" t="s">
        <v>115</v>
      </c>
      <c r="D15" s="35" t="s">
        <v>269</v>
      </c>
      <c r="E15" s="32"/>
      <c r="F15" s="33">
        <v>12.8</v>
      </c>
      <c r="H15" s="6" t="s">
        <v>270</v>
      </c>
      <c r="I15" s="1"/>
      <c r="J15" s="30" t="s">
        <v>271</v>
      </c>
    </row>
    <row r="16" spans="1:10" x14ac:dyDescent="0.3">
      <c r="A16" s="1" t="s">
        <v>45</v>
      </c>
      <c r="B16" s="22">
        <v>45021</v>
      </c>
      <c r="C16" s="6" t="s">
        <v>272</v>
      </c>
      <c r="D16" s="35" t="s">
        <v>273</v>
      </c>
      <c r="E16" s="32"/>
      <c r="F16" s="33">
        <v>36</v>
      </c>
      <c r="H16" s="6" t="s">
        <v>189</v>
      </c>
      <c r="I16" s="6" t="s">
        <v>7</v>
      </c>
      <c r="J16" s="23" t="s">
        <v>190</v>
      </c>
    </row>
    <row r="17" spans="1:10" x14ac:dyDescent="0.3">
      <c r="A17" s="6" t="s">
        <v>41</v>
      </c>
      <c r="B17" s="22">
        <v>45022</v>
      </c>
      <c r="C17" s="32" t="s">
        <v>66</v>
      </c>
      <c r="D17" s="35" t="s">
        <v>67</v>
      </c>
      <c r="E17" s="32"/>
      <c r="F17" s="33">
        <v>12.99</v>
      </c>
      <c r="H17" s="1" t="s">
        <v>90</v>
      </c>
      <c r="I17" s="6" t="s">
        <v>7</v>
      </c>
      <c r="J17" s="30" t="s">
        <v>91</v>
      </c>
    </row>
    <row r="18" spans="1:10" x14ac:dyDescent="0.3">
      <c r="A18" s="6" t="s">
        <v>43</v>
      </c>
      <c r="B18" s="22">
        <v>45030</v>
      </c>
      <c r="C18" s="6" t="s">
        <v>274</v>
      </c>
      <c r="D18" s="35" t="s">
        <v>69</v>
      </c>
      <c r="E18" s="32"/>
      <c r="F18" s="45">
        <v>1281.5999999999999</v>
      </c>
      <c r="H18" s="3"/>
      <c r="I18" s="3"/>
      <c r="J18" s="25"/>
    </row>
    <row r="19" spans="1:10" x14ac:dyDescent="0.3">
      <c r="A19" s="6" t="s">
        <v>43</v>
      </c>
      <c r="B19" s="22">
        <v>45033</v>
      </c>
      <c r="C19" s="32" t="s">
        <v>68</v>
      </c>
      <c r="D19" s="36" t="s">
        <v>69</v>
      </c>
      <c r="E19" s="32"/>
      <c r="F19" s="33">
        <v>116.5</v>
      </c>
      <c r="H19" s="3"/>
      <c r="I19" s="3"/>
      <c r="J19" s="25"/>
    </row>
    <row r="20" spans="1:10" x14ac:dyDescent="0.3">
      <c r="A20" s="6" t="s">
        <v>45</v>
      </c>
      <c r="B20" s="13">
        <v>45035</v>
      </c>
      <c r="C20" s="32" t="s">
        <v>71</v>
      </c>
      <c r="D20" s="36" t="s">
        <v>243</v>
      </c>
      <c r="E20" s="32"/>
      <c r="F20" s="33">
        <v>197.53</v>
      </c>
      <c r="H20" s="3"/>
      <c r="I20" s="3"/>
      <c r="J20" s="42"/>
    </row>
    <row r="21" spans="1:10" x14ac:dyDescent="0.3">
      <c r="A21" s="6" t="s">
        <v>35</v>
      </c>
      <c r="B21" s="22">
        <v>45038</v>
      </c>
      <c r="C21" s="32" t="s">
        <v>275</v>
      </c>
      <c r="D21" s="36" t="s">
        <v>276</v>
      </c>
      <c r="E21" s="15"/>
      <c r="F21" s="17">
        <v>17.98</v>
      </c>
      <c r="H21" s="3"/>
      <c r="I21" s="3"/>
      <c r="J21" s="25"/>
    </row>
    <row r="22" spans="1:10" x14ac:dyDescent="0.3">
      <c r="A22" s="6" t="s">
        <v>259</v>
      </c>
      <c r="B22" s="13">
        <v>45042</v>
      </c>
      <c r="C22" s="32" t="s">
        <v>277</v>
      </c>
      <c r="D22" s="36" t="s">
        <v>278</v>
      </c>
      <c r="E22" s="16"/>
      <c r="F22" s="16">
        <v>58.98</v>
      </c>
      <c r="H22" s="3"/>
      <c r="I22" s="3"/>
      <c r="J22" s="25"/>
    </row>
    <row r="23" spans="1:10" x14ac:dyDescent="0.3">
      <c r="A23" s="6" t="s">
        <v>263</v>
      </c>
      <c r="B23" s="22">
        <v>45042</v>
      </c>
      <c r="C23" s="32" t="s">
        <v>279</v>
      </c>
      <c r="D23" s="36" t="s">
        <v>280</v>
      </c>
      <c r="E23" s="16"/>
      <c r="F23" s="16">
        <v>150</v>
      </c>
      <c r="H23" s="3"/>
      <c r="I23" s="3"/>
      <c r="J23" s="25"/>
    </row>
    <row r="24" spans="1:10" x14ac:dyDescent="0.3">
      <c r="A24" s="6" t="s">
        <v>35</v>
      </c>
      <c r="B24" s="44">
        <v>45043</v>
      </c>
      <c r="C24" s="6" t="s">
        <v>281</v>
      </c>
      <c r="D24" s="36" t="s">
        <v>282</v>
      </c>
      <c r="E24" s="16"/>
      <c r="F24" s="16">
        <v>7.98</v>
      </c>
      <c r="H24" s="3"/>
      <c r="I24" s="3"/>
      <c r="J24" s="25"/>
    </row>
    <row r="25" spans="1:10" x14ac:dyDescent="0.3">
      <c r="A25" s="2" t="s">
        <v>49</v>
      </c>
      <c r="B25" s="29" t="s">
        <v>75</v>
      </c>
      <c r="C25" s="6"/>
      <c r="D25" s="35"/>
      <c r="E25" s="16"/>
      <c r="F25" s="16"/>
      <c r="H25" s="3"/>
      <c r="I25" s="3"/>
      <c r="J25" s="25"/>
    </row>
    <row r="26" spans="1:10" x14ac:dyDescent="0.3">
      <c r="A26" s="6" t="s">
        <v>267</v>
      </c>
      <c r="B26" s="22">
        <v>45020</v>
      </c>
      <c r="C26" s="6" t="s">
        <v>283</v>
      </c>
      <c r="D26" s="35" t="s">
        <v>284</v>
      </c>
      <c r="E26" s="16">
        <v>5</v>
      </c>
      <c r="F26" s="16">
        <v>30</v>
      </c>
      <c r="H26" s="3"/>
      <c r="I26" s="3"/>
      <c r="J26" s="25"/>
    </row>
    <row r="27" spans="1:10" x14ac:dyDescent="0.3">
      <c r="A27" s="6" t="s">
        <v>270</v>
      </c>
      <c r="B27" s="22">
        <v>45041</v>
      </c>
      <c r="C27" s="6" t="s">
        <v>56</v>
      </c>
      <c r="D27" s="35" t="s">
        <v>285</v>
      </c>
      <c r="E27" s="16">
        <v>1.5</v>
      </c>
      <c r="F27" s="17">
        <v>8.99</v>
      </c>
      <c r="H27" s="3"/>
      <c r="I27" s="3"/>
      <c r="J27" s="42"/>
    </row>
    <row r="28" spans="1:10" x14ac:dyDescent="0.3">
      <c r="A28" s="2" t="s">
        <v>53</v>
      </c>
      <c r="B28" s="12" t="s">
        <v>55</v>
      </c>
      <c r="C28" s="8"/>
      <c r="D28" s="35"/>
      <c r="E28" s="16"/>
      <c r="F28" s="16"/>
    </row>
    <row r="29" spans="1:10" x14ac:dyDescent="0.3">
      <c r="A29" s="6" t="s">
        <v>189</v>
      </c>
      <c r="B29" s="13">
        <v>45037</v>
      </c>
      <c r="C29" s="8" t="s">
        <v>286</v>
      </c>
      <c r="D29" s="35" t="s">
        <v>287</v>
      </c>
      <c r="E29" s="16">
        <v>0</v>
      </c>
      <c r="F29" s="16">
        <v>70</v>
      </c>
      <c r="H29" s="3"/>
      <c r="I29" s="3"/>
      <c r="J29" s="42"/>
    </row>
    <row r="30" spans="1:10" x14ac:dyDescent="0.3">
      <c r="A30" s="6" t="s">
        <v>189</v>
      </c>
      <c r="B30" s="13">
        <v>45042</v>
      </c>
      <c r="C30" s="8" t="s">
        <v>286</v>
      </c>
      <c r="D30" s="35" t="s">
        <v>287</v>
      </c>
      <c r="E30" s="16">
        <v>0</v>
      </c>
      <c r="F30" s="16">
        <v>70</v>
      </c>
      <c r="H30" s="3"/>
      <c r="I30" s="3"/>
      <c r="J30" s="42"/>
    </row>
    <row r="31" spans="1:10" x14ac:dyDescent="0.3">
      <c r="A31" s="12" t="s">
        <v>54</v>
      </c>
      <c r="B31" s="12" t="s">
        <v>98</v>
      </c>
      <c r="C31" s="6"/>
      <c r="D31" s="35"/>
      <c r="E31" s="15"/>
      <c r="F31" s="16"/>
    </row>
    <row r="32" spans="1:10" x14ac:dyDescent="0.3">
      <c r="A32" s="41" t="s">
        <v>90</v>
      </c>
      <c r="B32" s="13" t="s">
        <v>288</v>
      </c>
      <c r="C32" s="6" t="s">
        <v>65</v>
      </c>
      <c r="D32" s="35" t="s">
        <v>99</v>
      </c>
      <c r="E32" s="15">
        <v>0</v>
      </c>
      <c r="F32" s="16">
        <v>1558.13</v>
      </c>
    </row>
    <row r="33" spans="1:6" x14ac:dyDescent="0.3">
      <c r="A33" s="1"/>
      <c r="B33" s="1"/>
      <c r="C33" s="1"/>
      <c r="D33" s="9" t="s">
        <v>76</v>
      </c>
      <c r="E33" s="20" t="s">
        <v>77</v>
      </c>
      <c r="F33" s="18">
        <f>SUM(F3:F32)</f>
        <v>5088.26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4EF56-4352-4160-8FF4-3B22AB48AC7A}">
  <dimension ref="A1:J42"/>
  <sheetViews>
    <sheetView workbookViewId="0">
      <selection activeCell="D8" sqref="D8"/>
    </sheetView>
  </sheetViews>
  <sheetFormatPr defaultRowHeight="14.4" x14ac:dyDescent="0.3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51" t="s">
        <v>289</v>
      </c>
      <c r="I1" s="50" t="s">
        <v>7</v>
      </c>
      <c r="J1" s="50" t="s">
        <v>290</v>
      </c>
    </row>
    <row r="2" spans="1:10" x14ac:dyDescent="0.3">
      <c r="A2" s="31" t="s">
        <v>8</v>
      </c>
      <c r="B2" s="12" t="s">
        <v>9</v>
      </c>
      <c r="C2" s="31"/>
      <c r="D2" s="31"/>
      <c r="E2" s="71"/>
      <c r="F2" s="31"/>
      <c r="H2" s="51" t="s">
        <v>164</v>
      </c>
      <c r="I2" s="50" t="s">
        <v>7</v>
      </c>
      <c r="J2" s="87" t="s">
        <v>165</v>
      </c>
    </row>
    <row r="3" spans="1:10" x14ac:dyDescent="0.3">
      <c r="A3" s="82" t="s">
        <v>289</v>
      </c>
      <c r="B3" s="13" t="s">
        <v>291</v>
      </c>
      <c r="C3" s="47" t="s">
        <v>111</v>
      </c>
      <c r="D3" s="54" t="s">
        <v>292</v>
      </c>
      <c r="E3" s="33">
        <v>40</v>
      </c>
      <c r="F3" s="33">
        <v>240</v>
      </c>
      <c r="H3" s="51" t="s">
        <v>293</v>
      </c>
      <c r="I3" s="50" t="s">
        <v>7</v>
      </c>
      <c r="J3" s="50" t="s">
        <v>13</v>
      </c>
    </row>
    <row r="4" spans="1:10" x14ac:dyDescent="0.3">
      <c r="A4" s="82" t="s">
        <v>294</v>
      </c>
      <c r="B4" s="94" t="s">
        <v>291</v>
      </c>
      <c r="C4" s="47" t="s">
        <v>111</v>
      </c>
      <c r="D4" s="124" t="s">
        <v>292</v>
      </c>
      <c r="E4" s="33">
        <v>56.17</v>
      </c>
      <c r="F4" s="33">
        <v>337</v>
      </c>
      <c r="H4" s="51" t="s">
        <v>295</v>
      </c>
      <c r="I4" s="50" t="s">
        <v>7</v>
      </c>
      <c r="J4" s="50" t="s">
        <v>296</v>
      </c>
    </row>
    <row r="5" spans="1:10" x14ac:dyDescent="0.3">
      <c r="A5" s="82" t="s">
        <v>164</v>
      </c>
      <c r="B5" s="50" t="s">
        <v>297</v>
      </c>
      <c r="C5" s="54" t="s">
        <v>19</v>
      </c>
      <c r="D5" s="124" t="s">
        <v>298</v>
      </c>
      <c r="E5" s="33">
        <v>0</v>
      </c>
      <c r="F5" s="33">
        <v>11.25</v>
      </c>
      <c r="H5" s="51" t="s">
        <v>293</v>
      </c>
      <c r="I5" s="50" t="s">
        <v>7</v>
      </c>
      <c r="J5" s="50" t="s">
        <v>13</v>
      </c>
    </row>
    <row r="6" spans="1:10" x14ac:dyDescent="0.3">
      <c r="A6" s="101" t="s">
        <v>25</v>
      </c>
      <c r="B6" s="69" t="s">
        <v>26</v>
      </c>
      <c r="C6" s="54"/>
      <c r="D6" s="35"/>
      <c r="E6" s="33"/>
      <c r="F6" s="33"/>
      <c r="H6" s="51" t="s">
        <v>299</v>
      </c>
      <c r="I6" s="50" t="s">
        <v>7</v>
      </c>
      <c r="J6" s="50" t="s">
        <v>300</v>
      </c>
    </row>
    <row r="7" spans="1:10" x14ac:dyDescent="0.3">
      <c r="A7" s="82" t="s">
        <v>293</v>
      </c>
      <c r="B7" s="50" t="s">
        <v>301</v>
      </c>
      <c r="C7" s="54" t="s">
        <v>115</v>
      </c>
      <c r="D7" s="54" t="s">
        <v>302</v>
      </c>
      <c r="E7" s="33">
        <v>0</v>
      </c>
      <c r="F7" s="33">
        <v>14.5</v>
      </c>
      <c r="H7" s="51" t="s">
        <v>15</v>
      </c>
      <c r="I7" s="50" t="s">
        <v>7</v>
      </c>
      <c r="J7" s="50" t="s">
        <v>16</v>
      </c>
    </row>
    <row r="8" spans="1:10" ht="28.8" x14ac:dyDescent="0.3">
      <c r="A8" s="82" t="s">
        <v>295</v>
      </c>
      <c r="B8" s="50" t="s">
        <v>303</v>
      </c>
      <c r="C8" s="54" t="s">
        <v>304</v>
      </c>
      <c r="D8" s="54" t="s">
        <v>305</v>
      </c>
      <c r="E8" s="33">
        <v>61.66</v>
      </c>
      <c r="F8" s="33">
        <v>369.98</v>
      </c>
      <c r="H8" s="50" t="s">
        <v>17</v>
      </c>
      <c r="I8" s="50" t="s">
        <v>7</v>
      </c>
      <c r="J8" s="50" t="s">
        <v>18</v>
      </c>
    </row>
    <row r="9" spans="1:10" x14ac:dyDescent="0.3">
      <c r="A9" s="82" t="s">
        <v>293</v>
      </c>
      <c r="B9" s="50" t="s">
        <v>306</v>
      </c>
      <c r="C9" s="56" t="s">
        <v>22</v>
      </c>
      <c r="D9" s="54" t="s">
        <v>307</v>
      </c>
      <c r="E9" s="33">
        <v>0</v>
      </c>
      <c r="F9" s="33">
        <v>150</v>
      </c>
      <c r="H9" s="125" t="s">
        <v>109</v>
      </c>
      <c r="I9" s="89" t="s">
        <v>7</v>
      </c>
      <c r="J9" s="89" t="s">
        <v>110</v>
      </c>
    </row>
    <row r="10" spans="1:10" x14ac:dyDescent="0.3">
      <c r="A10" s="92" t="s">
        <v>30</v>
      </c>
      <c r="B10" s="93" t="s">
        <v>31</v>
      </c>
      <c r="C10" s="54"/>
      <c r="D10" s="54"/>
      <c r="E10" s="33"/>
      <c r="F10" s="33"/>
      <c r="H10" s="123" t="s">
        <v>308</v>
      </c>
      <c r="I10" s="50" t="s">
        <v>7</v>
      </c>
      <c r="J10" s="50" t="s">
        <v>309</v>
      </c>
    </row>
    <row r="11" spans="1:10" x14ac:dyDescent="0.3">
      <c r="A11" s="82" t="s">
        <v>299</v>
      </c>
      <c r="B11" s="95" t="s">
        <v>310</v>
      </c>
      <c r="C11" s="54" t="s">
        <v>34</v>
      </c>
      <c r="D11" s="54" t="s">
        <v>311</v>
      </c>
      <c r="E11" s="33">
        <v>0</v>
      </c>
      <c r="F11" s="33">
        <v>17.04</v>
      </c>
      <c r="H11" s="51" t="s">
        <v>312</v>
      </c>
      <c r="I11" s="50" t="s">
        <v>7</v>
      </c>
      <c r="J11" s="99" t="s">
        <v>29</v>
      </c>
    </row>
    <row r="12" spans="1:10" x14ac:dyDescent="0.3">
      <c r="A12" s="51" t="s">
        <v>15</v>
      </c>
      <c r="B12" s="117" t="s">
        <v>313</v>
      </c>
      <c r="C12" s="54" t="s">
        <v>178</v>
      </c>
      <c r="D12" s="54" t="s">
        <v>314</v>
      </c>
      <c r="E12" s="33">
        <v>3.8</v>
      </c>
      <c r="F12" s="33">
        <v>22.8</v>
      </c>
      <c r="H12" s="123" t="s">
        <v>173</v>
      </c>
      <c r="I12" s="50" t="s">
        <v>7</v>
      </c>
      <c r="J12" s="50" t="s">
        <v>174</v>
      </c>
    </row>
    <row r="13" spans="1:10" x14ac:dyDescent="0.3">
      <c r="A13" s="101" t="s">
        <v>37</v>
      </c>
      <c r="B13" s="118" t="s">
        <v>26</v>
      </c>
      <c r="C13" s="54"/>
      <c r="D13" s="35"/>
      <c r="E13" s="33"/>
      <c r="F13" s="33"/>
      <c r="H13" s="51" t="s">
        <v>35</v>
      </c>
      <c r="I13" s="50" t="s">
        <v>7</v>
      </c>
      <c r="J13" s="85" t="s">
        <v>36</v>
      </c>
    </row>
    <row r="14" spans="1:10" ht="15.6" x14ac:dyDescent="0.3">
      <c r="A14" s="50" t="s">
        <v>17</v>
      </c>
      <c r="B14" s="119" t="s">
        <v>315</v>
      </c>
      <c r="C14" s="103" t="s">
        <v>40</v>
      </c>
      <c r="D14" s="54" t="s">
        <v>144</v>
      </c>
      <c r="E14" s="104">
        <v>106.85</v>
      </c>
      <c r="F14" s="104">
        <v>641.17999999999995</v>
      </c>
      <c r="H14" s="86" t="s">
        <v>96</v>
      </c>
      <c r="I14" s="50" t="s">
        <v>7</v>
      </c>
      <c r="J14" s="50" t="s">
        <v>114</v>
      </c>
    </row>
    <row r="15" spans="1:10" x14ac:dyDescent="0.3">
      <c r="A15" s="51" t="s">
        <v>109</v>
      </c>
      <c r="B15" s="120" t="s">
        <v>316</v>
      </c>
      <c r="C15" s="107" t="s">
        <v>116</v>
      </c>
      <c r="D15" s="54" t="s">
        <v>317</v>
      </c>
      <c r="E15" s="108">
        <v>0</v>
      </c>
      <c r="F15" s="108">
        <v>228</v>
      </c>
      <c r="H15" s="51" t="s">
        <v>41</v>
      </c>
      <c r="I15" s="50" t="s">
        <v>7</v>
      </c>
      <c r="J15" s="50" t="s">
        <v>42</v>
      </c>
    </row>
    <row r="16" spans="1:10" x14ac:dyDescent="0.3">
      <c r="A16" s="101" t="s">
        <v>49</v>
      </c>
      <c r="B16" s="121"/>
      <c r="C16" s="50"/>
      <c r="D16" s="99"/>
      <c r="E16" s="100"/>
      <c r="F16" s="108"/>
      <c r="H16" s="51" t="s">
        <v>183</v>
      </c>
      <c r="I16" s="50" t="s">
        <v>7</v>
      </c>
      <c r="J16" s="87" t="s">
        <v>184</v>
      </c>
    </row>
    <row r="17" spans="1:10" x14ac:dyDescent="0.3">
      <c r="A17" s="53" t="s">
        <v>308</v>
      </c>
      <c r="B17" s="50" t="s">
        <v>318</v>
      </c>
      <c r="C17" s="50" t="s">
        <v>319</v>
      </c>
      <c r="D17" s="99" t="s">
        <v>320</v>
      </c>
      <c r="E17" s="100"/>
      <c r="F17" s="108">
        <v>184</v>
      </c>
      <c r="H17" s="75" t="s">
        <v>45</v>
      </c>
      <c r="I17" s="50" t="s">
        <v>7</v>
      </c>
      <c r="J17" s="85" t="s">
        <v>46</v>
      </c>
    </row>
    <row r="18" spans="1:10" x14ac:dyDescent="0.3">
      <c r="A18" s="92" t="s">
        <v>53</v>
      </c>
      <c r="B18" s="93" t="s">
        <v>26</v>
      </c>
      <c r="C18" s="106"/>
      <c r="D18" s="99"/>
      <c r="E18" s="112"/>
      <c r="F18" s="100"/>
      <c r="H18" s="75" t="s">
        <v>43</v>
      </c>
      <c r="I18" s="50" t="s">
        <v>7</v>
      </c>
      <c r="J18" s="85" t="s">
        <v>44</v>
      </c>
    </row>
    <row r="19" spans="1:10" x14ac:dyDescent="0.3">
      <c r="A19" s="51" t="s">
        <v>312</v>
      </c>
      <c r="B19" s="109" t="s">
        <v>321</v>
      </c>
      <c r="C19" s="97" t="s">
        <v>322</v>
      </c>
      <c r="D19" s="97" t="s">
        <v>323</v>
      </c>
      <c r="E19" s="100">
        <v>23.82</v>
      </c>
      <c r="F19" s="100">
        <v>142.91</v>
      </c>
      <c r="H19" s="51" t="s">
        <v>45</v>
      </c>
      <c r="I19" s="50" t="s">
        <v>7</v>
      </c>
      <c r="J19" s="50" t="s">
        <v>46</v>
      </c>
    </row>
    <row r="20" spans="1:10" x14ac:dyDescent="0.3">
      <c r="A20" s="51" t="s">
        <v>312</v>
      </c>
      <c r="B20" s="62" t="s">
        <v>324</v>
      </c>
      <c r="C20" s="57" t="s">
        <v>322</v>
      </c>
      <c r="D20" s="97" t="s">
        <v>325</v>
      </c>
      <c r="E20" s="100">
        <v>-20.79</v>
      </c>
      <c r="F20" s="100">
        <v>14.99</v>
      </c>
      <c r="H20" s="51" t="s">
        <v>43</v>
      </c>
      <c r="I20" s="50" t="s">
        <v>7</v>
      </c>
      <c r="J20" s="50" t="s">
        <v>44</v>
      </c>
    </row>
    <row r="21" spans="1:10" x14ac:dyDescent="0.3">
      <c r="A21" s="51" t="s">
        <v>312</v>
      </c>
      <c r="B21" s="62" t="s">
        <v>324</v>
      </c>
      <c r="C21" s="57" t="s">
        <v>322</v>
      </c>
      <c r="D21" s="97" t="s">
        <v>323</v>
      </c>
      <c r="E21" s="100">
        <v>2.5</v>
      </c>
      <c r="F21" s="100">
        <v>-124.76</v>
      </c>
      <c r="H21" s="51" t="s">
        <v>35</v>
      </c>
      <c r="I21" s="50" t="s">
        <v>7</v>
      </c>
      <c r="J21" s="50" t="s">
        <v>36</v>
      </c>
    </row>
    <row r="22" spans="1:10" x14ac:dyDescent="0.3">
      <c r="A22" s="51" t="s">
        <v>312</v>
      </c>
      <c r="B22" s="62" t="s">
        <v>326</v>
      </c>
      <c r="C22" s="6" t="s">
        <v>327</v>
      </c>
      <c r="D22" s="97" t="s">
        <v>328</v>
      </c>
      <c r="E22" s="100">
        <v>0</v>
      </c>
      <c r="F22" s="100">
        <v>190.2</v>
      </c>
      <c r="H22" s="50" t="s">
        <v>47</v>
      </c>
      <c r="I22" s="50" t="s">
        <v>7</v>
      </c>
      <c r="J22" s="50" t="s">
        <v>48</v>
      </c>
    </row>
    <row r="23" spans="1:10" x14ac:dyDescent="0.3">
      <c r="A23" s="58" t="s">
        <v>54</v>
      </c>
      <c r="B23" s="59" t="s">
        <v>78</v>
      </c>
      <c r="D23" s="35"/>
      <c r="E23" s="113"/>
      <c r="F23" s="100"/>
      <c r="H23" s="89" t="s">
        <v>270</v>
      </c>
      <c r="I23" s="50" t="s">
        <v>7</v>
      </c>
      <c r="J23" s="89" t="s">
        <v>271</v>
      </c>
    </row>
    <row r="24" spans="1:10" x14ac:dyDescent="0.3">
      <c r="A24" s="50" t="s">
        <v>173</v>
      </c>
      <c r="B24" s="98" t="s">
        <v>329</v>
      </c>
      <c r="C24" s="64" t="s">
        <v>56</v>
      </c>
      <c r="D24" s="35" t="s">
        <v>330</v>
      </c>
      <c r="E24" s="113">
        <v>4.3899999999999997</v>
      </c>
      <c r="F24" s="100">
        <v>26.34</v>
      </c>
      <c r="H24" s="50" t="s">
        <v>90</v>
      </c>
      <c r="I24" s="75" t="s">
        <v>7</v>
      </c>
      <c r="J24" s="85" t="s">
        <v>91</v>
      </c>
    </row>
    <row r="25" spans="1:10" x14ac:dyDescent="0.3">
      <c r="A25" s="110" t="s">
        <v>57</v>
      </c>
      <c r="B25" s="110" t="s">
        <v>63</v>
      </c>
      <c r="D25" s="35"/>
      <c r="E25" s="113"/>
      <c r="F25" s="102"/>
    </row>
    <row r="26" spans="1:10" x14ac:dyDescent="0.3">
      <c r="A26" s="51" t="s">
        <v>35</v>
      </c>
      <c r="B26" s="62" t="s">
        <v>324</v>
      </c>
      <c r="C26" s="75" t="s">
        <v>331</v>
      </c>
      <c r="D26" s="97" t="s">
        <v>332</v>
      </c>
      <c r="E26" s="113">
        <v>5.72</v>
      </c>
      <c r="F26" s="100">
        <v>34.32</v>
      </c>
    </row>
    <row r="27" spans="1:10" x14ac:dyDescent="0.3">
      <c r="A27" s="51" t="s">
        <v>96</v>
      </c>
      <c r="B27" s="98" t="s">
        <v>333</v>
      </c>
      <c r="C27" s="75" t="s">
        <v>334</v>
      </c>
      <c r="D27" s="97" t="s">
        <v>335</v>
      </c>
      <c r="E27" s="113">
        <v>0</v>
      </c>
      <c r="F27" s="100">
        <v>171.2</v>
      </c>
      <c r="H27" s="73"/>
    </row>
    <row r="28" spans="1:10" x14ac:dyDescent="0.3">
      <c r="A28" s="51" t="s">
        <v>41</v>
      </c>
      <c r="B28" s="98" t="s">
        <v>333</v>
      </c>
      <c r="C28" s="75" t="s">
        <v>66</v>
      </c>
      <c r="D28" s="97" t="s">
        <v>67</v>
      </c>
      <c r="E28" s="113">
        <v>0</v>
      </c>
      <c r="F28" s="100">
        <v>12.99</v>
      </c>
      <c r="J28" s="39"/>
    </row>
    <row r="29" spans="1:10" x14ac:dyDescent="0.3">
      <c r="A29" s="51" t="s">
        <v>183</v>
      </c>
      <c r="B29" s="62" t="s">
        <v>336</v>
      </c>
      <c r="C29" s="111" t="s">
        <v>337</v>
      </c>
      <c r="D29" s="97" t="s">
        <v>338</v>
      </c>
      <c r="E29" s="33">
        <v>5.2</v>
      </c>
      <c r="F29" s="105">
        <v>31.2</v>
      </c>
      <c r="H29" s="122"/>
    </row>
    <row r="30" spans="1:10" x14ac:dyDescent="0.3">
      <c r="A30" s="51" t="s">
        <v>45</v>
      </c>
      <c r="B30" s="62" t="s">
        <v>336</v>
      </c>
      <c r="C30" s="61" t="s">
        <v>272</v>
      </c>
      <c r="D30" s="97" t="s">
        <v>273</v>
      </c>
      <c r="E30" s="33">
        <v>6</v>
      </c>
      <c r="F30" s="33">
        <v>36</v>
      </c>
    </row>
    <row r="31" spans="1:10" x14ac:dyDescent="0.3">
      <c r="A31" s="51" t="s">
        <v>43</v>
      </c>
      <c r="B31" s="116" t="s">
        <v>318</v>
      </c>
      <c r="C31" s="96" t="s">
        <v>68</v>
      </c>
      <c r="D31" s="97" t="s">
        <v>69</v>
      </c>
      <c r="E31" s="104">
        <v>18.399999999999999</v>
      </c>
      <c r="F31" s="33">
        <v>110.37</v>
      </c>
    </row>
    <row r="32" spans="1:10" x14ac:dyDescent="0.3">
      <c r="A32" s="51" t="s">
        <v>45</v>
      </c>
      <c r="B32" s="98" t="s">
        <v>310</v>
      </c>
      <c r="C32" s="51" t="s">
        <v>71</v>
      </c>
      <c r="D32" s="97" t="s">
        <v>243</v>
      </c>
      <c r="E32" s="100">
        <v>0</v>
      </c>
      <c r="F32" s="114">
        <v>188</v>
      </c>
      <c r="H32" s="26"/>
      <c r="J32" s="84"/>
    </row>
    <row r="33" spans="1:8" x14ac:dyDescent="0.3">
      <c r="A33" s="51" t="s">
        <v>43</v>
      </c>
      <c r="B33" s="98" t="s">
        <v>297</v>
      </c>
      <c r="C33" s="51" t="s">
        <v>339</v>
      </c>
      <c r="D33" s="97" t="s">
        <v>340</v>
      </c>
      <c r="E33" s="100">
        <v>0</v>
      </c>
      <c r="F33" s="114">
        <v>91.69</v>
      </c>
    </row>
    <row r="34" spans="1:8" x14ac:dyDescent="0.3">
      <c r="A34" s="51" t="s">
        <v>35</v>
      </c>
      <c r="B34" s="98" t="s">
        <v>297</v>
      </c>
      <c r="C34" s="51" t="s">
        <v>341</v>
      </c>
      <c r="D34" s="97" t="s">
        <v>342</v>
      </c>
      <c r="E34" s="100">
        <v>15.28</v>
      </c>
      <c r="F34" s="114">
        <v>110.66</v>
      </c>
    </row>
    <row r="35" spans="1:8" x14ac:dyDescent="0.3">
      <c r="A35" s="83" t="s">
        <v>58</v>
      </c>
      <c r="B35" s="21" t="s">
        <v>50</v>
      </c>
      <c r="C35" s="90"/>
      <c r="D35" s="115"/>
      <c r="E35" s="105"/>
      <c r="F35" s="45"/>
      <c r="H35" s="3"/>
    </row>
    <row r="36" spans="1:8" x14ac:dyDescent="0.3">
      <c r="A36" s="50" t="s">
        <v>47</v>
      </c>
      <c r="B36" s="62" t="s">
        <v>324</v>
      </c>
      <c r="C36" s="97" t="s">
        <v>343</v>
      </c>
      <c r="D36" s="35" t="s">
        <v>344</v>
      </c>
      <c r="E36" s="33">
        <v>-23.3</v>
      </c>
      <c r="F36" s="33">
        <v>174.8</v>
      </c>
      <c r="H36" s="73"/>
    </row>
    <row r="37" spans="1:8" x14ac:dyDescent="0.3">
      <c r="A37" s="50" t="s">
        <v>47</v>
      </c>
      <c r="B37" s="62" t="s">
        <v>326</v>
      </c>
      <c r="C37" s="57" t="s">
        <v>345</v>
      </c>
      <c r="D37" s="35" t="s">
        <v>346</v>
      </c>
      <c r="E37" s="72">
        <v>0</v>
      </c>
      <c r="F37" s="33">
        <v>-140</v>
      </c>
      <c r="H37" s="3"/>
    </row>
    <row r="38" spans="1:8" x14ac:dyDescent="0.3">
      <c r="A38" s="101" t="s">
        <v>60</v>
      </c>
      <c r="B38" s="70" t="s">
        <v>347</v>
      </c>
      <c r="C38" s="46"/>
      <c r="D38" s="6"/>
      <c r="E38" s="33"/>
      <c r="F38" s="17"/>
    </row>
    <row r="39" spans="1:8" ht="17.25" customHeight="1" x14ac:dyDescent="0.3">
      <c r="A39" s="6" t="s">
        <v>270</v>
      </c>
      <c r="B39" s="62" t="s">
        <v>324</v>
      </c>
      <c r="C39" s="36" t="s">
        <v>348</v>
      </c>
      <c r="D39" s="37" t="s">
        <v>349</v>
      </c>
      <c r="E39" s="16">
        <v>0</v>
      </c>
      <c r="F39" s="16">
        <v>117.1</v>
      </c>
    </row>
    <row r="40" spans="1:8" x14ac:dyDescent="0.3">
      <c r="A40" s="12" t="s">
        <v>62</v>
      </c>
      <c r="B40" s="12" t="s">
        <v>98</v>
      </c>
      <c r="C40" s="6"/>
      <c r="D40" s="35"/>
      <c r="E40" s="16"/>
      <c r="F40" s="16"/>
    </row>
    <row r="41" spans="1:8" x14ac:dyDescent="0.3">
      <c r="A41" s="41" t="s">
        <v>90</v>
      </c>
      <c r="B41" s="13" t="s">
        <v>350</v>
      </c>
      <c r="C41" t="s">
        <v>351</v>
      </c>
      <c r="D41" s="6" t="s">
        <v>99</v>
      </c>
      <c r="E41" s="16">
        <v>0</v>
      </c>
      <c r="F41" s="16">
        <v>623.66999999999996</v>
      </c>
    </row>
    <row r="42" spans="1:8" x14ac:dyDescent="0.3">
      <c r="A42" s="1"/>
      <c r="B42" s="1"/>
      <c r="C42" s="1"/>
      <c r="D42" s="9" t="s">
        <v>76</v>
      </c>
      <c r="E42" s="20" t="s">
        <v>77</v>
      </c>
      <c r="F42" s="18">
        <f>SUM(F3:F41)</f>
        <v>4027.4299999999989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016B-74FF-4539-B22A-EE1E6EE89357}">
  <dimension ref="A1:J41"/>
  <sheetViews>
    <sheetView workbookViewId="0">
      <selection activeCell="A41" sqref="A41"/>
    </sheetView>
  </sheetViews>
  <sheetFormatPr defaultRowHeight="14.4" x14ac:dyDescent="0.3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6" t="s">
        <v>164</v>
      </c>
      <c r="I1" s="6" t="s">
        <v>7</v>
      </c>
      <c r="J1" s="6" t="s">
        <v>165</v>
      </c>
    </row>
    <row r="2" spans="1:10" x14ac:dyDescent="0.3">
      <c r="A2" s="31" t="s">
        <v>8</v>
      </c>
      <c r="B2" s="12" t="s">
        <v>9</v>
      </c>
      <c r="C2" s="31"/>
      <c r="D2" s="31"/>
      <c r="E2" s="31"/>
      <c r="F2" s="31"/>
      <c r="H2" s="6" t="s">
        <v>6</v>
      </c>
      <c r="I2" s="6" t="s">
        <v>7</v>
      </c>
      <c r="J2" s="6" t="s">
        <v>100</v>
      </c>
    </row>
    <row r="3" spans="1:10" x14ac:dyDescent="0.3">
      <c r="A3" s="32" t="s">
        <v>164</v>
      </c>
      <c r="B3" s="13">
        <v>45056</v>
      </c>
      <c r="C3" s="47" t="s">
        <v>115</v>
      </c>
      <c r="D3" s="35" t="s">
        <v>352</v>
      </c>
      <c r="E3" s="32">
        <v>0</v>
      </c>
      <c r="F3" s="33">
        <v>19.75</v>
      </c>
      <c r="H3" s="1" t="s">
        <v>353</v>
      </c>
      <c r="I3" s="6" t="s">
        <v>7</v>
      </c>
      <c r="J3" s="23" t="s">
        <v>354</v>
      </c>
    </row>
    <row r="4" spans="1:10" x14ac:dyDescent="0.3">
      <c r="A4" s="32" t="s">
        <v>6</v>
      </c>
      <c r="B4" s="13">
        <v>45056</v>
      </c>
      <c r="C4" s="47" t="s">
        <v>355</v>
      </c>
      <c r="D4" s="35" t="s">
        <v>356</v>
      </c>
      <c r="E4" s="32">
        <v>0</v>
      </c>
      <c r="F4" s="33">
        <v>2</v>
      </c>
      <c r="H4" s="6" t="s">
        <v>357</v>
      </c>
      <c r="I4" s="6" t="s">
        <v>7</v>
      </c>
      <c r="J4" s="30" t="s">
        <v>358</v>
      </c>
    </row>
    <row r="5" spans="1:10" x14ac:dyDescent="0.3">
      <c r="A5" s="32" t="s">
        <v>164</v>
      </c>
      <c r="B5" s="13">
        <v>45058</v>
      </c>
      <c r="C5" s="47" t="s">
        <v>115</v>
      </c>
      <c r="D5" s="35" t="s">
        <v>352</v>
      </c>
      <c r="E5" s="32"/>
      <c r="F5" s="33">
        <v>10.75</v>
      </c>
      <c r="H5" s="8" t="s">
        <v>167</v>
      </c>
      <c r="I5" s="6" t="s">
        <v>7</v>
      </c>
      <c r="J5" s="1" t="s">
        <v>168</v>
      </c>
    </row>
    <row r="6" spans="1:10" x14ac:dyDescent="0.3">
      <c r="A6" s="32" t="s">
        <v>164</v>
      </c>
      <c r="B6" s="13">
        <v>45070</v>
      </c>
      <c r="C6" s="47" t="s">
        <v>22</v>
      </c>
      <c r="D6" s="35" t="s">
        <v>359</v>
      </c>
      <c r="E6" s="32"/>
      <c r="F6" s="33">
        <v>3</v>
      </c>
      <c r="H6" s="6" t="s">
        <v>15</v>
      </c>
      <c r="I6" s="6" t="s">
        <v>7</v>
      </c>
      <c r="J6" s="1" t="s">
        <v>16</v>
      </c>
    </row>
    <row r="7" spans="1:10" x14ac:dyDescent="0.3">
      <c r="A7" s="32" t="s">
        <v>164</v>
      </c>
      <c r="B7" s="13">
        <v>45070</v>
      </c>
      <c r="C7" s="47" t="s">
        <v>22</v>
      </c>
      <c r="D7" s="35" t="s">
        <v>359</v>
      </c>
      <c r="E7" s="32"/>
      <c r="F7" s="33">
        <v>20.2</v>
      </c>
      <c r="H7" s="6" t="s">
        <v>173</v>
      </c>
      <c r="I7" s="6" t="s">
        <v>7</v>
      </c>
      <c r="J7" s="30" t="s">
        <v>174</v>
      </c>
    </row>
    <row r="8" spans="1:10" x14ac:dyDescent="0.3">
      <c r="A8" s="32" t="s">
        <v>164</v>
      </c>
      <c r="B8" s="13">
        <v>45070</v>
      </c>
      <c r="C8" s="47" t="s">
        <v>115</v>
      </c>
      <c r="D8" s="35" t="s">
        <v>359</v>
      </c>
      <c r="E8" s="32"/>
      <c r="F8" s="33">
        <v>12.7</v>
      </c>
      <c r="H8" s="6" t="s">
        <v>360</v>
      </c>
      <c r="I8" s="6" t="s">
        <v>7</v>
      </c>
      <c r="J8" s="30" t="s">
        <v>361</v>
      </c>
    </row>
    <row r="9" spans="1:10" x14ac:dyDescent="0.3">
      <c r="A9" s="31" t="s">
        <v>25</v>
      </c>
      <c r="B9" s="12" t="s">
        <v>26</v>
      </c>
      <c r="C9" s="40"/>
      <c r="D9" s="35"/>
      <c r="E9" s="32"/>
      <c r="F9" s="33"/>
      <c r="H9" s="6" t="s">
        <v>41</v>
      </c>
      <c r="I9" s="6" t="s">
        <v>7</v>
      </c>
      <c r="J9" s="30" t="s">
        <v>42</v>
      </c>
    </row>
    <row r="10" spans="1:10" x14ac:dyDescent="0.3">
      <c r="A10" s="32" t="s">
        <v>353</v>
      </c>
      <c r="B10" s="13">
        <v>45056</v>
      </c>
      <c r="C10" s="47" t="s">
        <v>362</v>
      </c>
      <c r="D10" s="35" t="s">
        <v>363</v>
      </c>
      <c r="E10" s="32">
        <v>2.33</v>
      </c>
      <c r="F10" s="33">
        <v>14</v>
      </c>
      <c r="H10" s="6" t="s">
        <v>38</v>
      </c>
      <c r="I10" s="6" t="s">
        <v>7</v>
      </c>
      <c r="J10" s="30" t="s">
        <v>39</v>
      </c>
    </row>
    <row r="11" spans="1:10" x14ac:dyDescent="0.3">
      <c r="A11" s="32" t="s">
        <v>357</v>
      </c>
      <c r="B11" s="13">
        <v>45062</v>
      </c>
      <c r="C11" s="47" t="s">
        <v>116</v>
      </c>
      <c r="D11" s="35" t="s">
        <v>364</v>
      </c>
      <c r="E11" s="32">
        <v>53.33</v>
      </c>
      <c r="F11" s="33">
        <v>320</v>
      </c>
      <c r="H11" s="1" t="s">
        <v>35</v>
      </c>
      <c r="I11" s="6" t="s">
        <v>7</v>
      </c>
      <c r="J11" s="30" t="s">
        <v>36</v>
      </c>
    </row>
    <row r="12" spans="1:10" x14ac:dyDescent="0.3">
      <c r="A12" s="32" t="s">
        <v>357</v>
      </c>
      <c r="B12" s="13">
        <v>45062</v>
      </c>
      <c r="C12" s="47" t="s">
        <v>116</v>
      </c>
      <c r="D12" s="35" t="s">
        <v>364</v>
      </c>
      <c r="E12" s="32">
        <v>16.52</v>
      </c>
      <c r="F12" s="33">
        <v>99.7</v>
      </c>
      <c r="H12" s="1" t="s">
        <v>43</v>
      </c>
      <c r="I12" s="6" t="s">
        <v>7</v>
      </c>
      <c r="J12" s="30" t="s">
        <v>44</v>
      </c>
    </row>
    <row r="13" spans="1:10" x14ac:dyDescent="0.3">
      <c r="A13" s="32" t="s">
        <v>357</v>
      </c>
      <c r="B13" s="13">
        <v>45063</v>
      </c>
      <c r="C13" s="47" t="s">
        <v>116</v>
      </c>
      <c r="D13" s="35" t="s">
        <v>364</v>
      </c>
      <c r="E13" s="32">
        <v>13.85</v>
      </c>
      <c r="F13" s="33">
        <v>68.95</v>
      </c>
      <c r="H13" s="1" t="s">
        <v>45</v>
      </c>
      <c r="I13" s="6" t="s">
        <v>7</v>
      </c>
      <c r="J13" s="30" t="s">
        <v>46</v>
      </c>
    </row>
    <row r="14" spans="1:10" ht="15.6" x14ac:dyDescent="0.3">
      <c r="A14" s="32" t="s">
        <v>357</v>
      </c>
      <c r="B14" s="13">
        <v>45068</v>
      </c>
      <c r="C14" s="48" t="s">
        <v>116</v>
      </c>
      <c r="D14" s="35" t="s">
        <v>364</v>
      </c>
      <c r="E14" s="32">
        <v>34.33</v>
      </c>
      <c r="F14" s="33">
        <v>205.95</v>
      </c>
      <c r="H14" s="6" t="s">
        <v>365</v>
      </c>
      <c r="I14" s="6" t="s">
        <v>7</v>
      </c>
      <c r="J14" s="30" t="s">
        <v>366</v>
      </c>
    </row>
    <row r="15" spans="1:10" x14ac:dyDescent="0.3">
      <c r="A15" s="32" t="s">
        <v>357</v>
      </c>
      <c r="B15" s="13">
        <v>45009</v>
      </c>
      <c r="C15" s="47" t="s">
        <v>116</v>
      </c>
      <c r="D15" s="35" t="s">
        <v>364</v>
      </c>
      <c r="E15" s="32">
        <v>0</v>
      </c>
      <c r="F15" s="33">
        <v>-6</v>
      </c>
      <c r="H15" s="6" t="s">
        <v>189</v>
      </c>
      <c r="I15" s="6" t="s">
        <v>7</v>
      </c>
      <c r="J15" s="23" t="s">
        <v>190</v>
      </c>
    </row>
    <row r="16" spans="1:10" x14ac:dyDescent="0.3">
      <c r="A16" s="31" t="s">
        <v>30</v>
      </c>
      <c r="B16" s="12" t="s">
        <v>31</v>
      </c>
      <c r="C16" s="40"/>
      <c r="D16" s="35"/>
      <c r="E16" s="32"/>
      <c r="F16" s="33"/>
      <c r="H16" s="1" t="s">
        <v>90</v>
      </c>
      <c r="I16" s="6" t="s">
        <v>7</v>
      </c>
      <c r="J16" s="30" t="s">
        <v>91</v>
      </c>
    </row>
    <row r="17" spans="1:10" x14ac:dyDescent="0.3">
      <c r="A17" s="8" t="s">
        <v>167</v>
      </c>
      <c r="B17" s="13">
        <v>45065</v>
      </c>
      <c r="C17" s="32" t="s">
        <v>367</v>
      </c>
      <c r="D17" s="36" t="s">
        <v>232</v>
      </c>
      <c r="E17" s="32">
        <v>0</v>
      </c>
      <c r="F17" s="33">
        <v>41.06</v>
      </c>
    </row>
    <row r="18" spans="1:10" x14ac:dyDescent="0.3">
      <c r="A18" s="6" t="s">
        <v>15</v>
      </c>
      <c r="B18" s="22">
        <v>45066</v>
      </c>
      <c r="C18" s="6" t="s">
        <v>368</v>
      </c>
      <c r="D18" s="35" t="s">
        <v>369</v>
      </c>
      <c r="E18" s="32">
        <v>3.8</v>
      </c>
      <c r="F18" s="33">
        <v>22.8</v>
      </c>
    </row>
    <row r="19" spans="1:10" x14ac:dyDescent="0.3">
      <c r="A19" s="2" t="s">
        <v>37</v>
      </c>
      <c r="B19" s="12" t="s">
        <v>78</v>
      </c>
      <c r="C19" s="6"/>
      <c r="D19" s="35"/>
      <c r="E19" s="32"/>
      <c r="F19" s="33"/>
    </row>
    <row r="20" spans="1:10" x14ac:dyDescent="0.3">
      <c r="A20" s="6" t="s">
        <v>173</v>
      </c>
      <c r="B20" s="22">
        <v>45055</v>
      </c>
      <c r="C20" s="6" t="s">
        <v>370</v>
      </c>
      <c r="D20" s="35" t="s">
        <v>371</v>
      </c>
      <c r="E20" s="33">
        <v>2.5</v>
      </c>
      <c r="F20" s="33">
        <v>15</v>
      </c>
    </row>
    <row r="21" spans="1:10" x14ac:dyDescent="0.3">
      <c r="A21" s="2" t="s">
        <v>49</v>
      </c>
      <c r="B21" s="12" t="s">
        <v>78</v>
      </c>
      <c r="C21" s="6"/>
      <c r="D21" s="36"/>
      <c r="E21" s="32"/>
      <c r="F21" s="33"/>
    </row>
    <row r="22" spans="1:10" x14ac:dyDescent="0.3">
      <c r="A22" s="6" t="s">
        <v>360</v>
      </c>
      <c r="B22" s="22">
        <v>45065</v>
      </c>
      <c r="C22" s="6" t="s">
        <v>372</v>
      </c>
      <c r="D22" s="36" t="s">
        <v>373</v>
      </c>
      <c r="E22" s="32">
        <v>147.93</v>
      </c>
      <c r="F22" s="33">
        <v>887.6</v>
      </c>
      <c r="H22" s="3"/>
      <c r="I22" s="3"/>
      <c r="J22" s="25"/>
    </row>
    <row r="23" spans="1:10" x14ac:dyDescent="0.3">
      <c r="A23" s="12" t="s">
        <v>53</v>
      </c>
      <c r="B23" s="12" t="s">
        <v>63</v>
      </c>
      <c r="C23" s="1"/>
      <c r="D23" s="35"/>
      <c r="E23" s="32"/>
      <c r="F23" s="33"/>
      <c r="J23" s="39"/>
    </row>
    <row r="24" spans="1:10" x14ac:dyDescent="0.3">
      <c r="A24" s="1" t="s">
        <v>41</v>
      </c>
      <c r="B24" s="22">
        <v>45052</v>
      </c>
      <c r="C24" s="6" t="s">
        <v>66</v>
      </c>
      <c r="D24" s="6" t="s">
        <v>67</v>
      </c>
      <c r="E24" s="32"/>
      <c r="F24" s="33">
        <v>12.99</v>
      </c>
      <c r="J24" s="39"/>
    </row>
    <row r="25" spans="1:10" x14ac:dyDescent="0.3">
      <c r="A25" s="1" t="s">
        <v>38</v>
      </c>
      <c r="B25" s="22">
        <v>45056</v>
      </c>
      <c r="C25" s="6" t="s">
        <v>65</v>
      </c>
      <c r="D25" s="6" t="s">
        <v>374</v>
      </c>
      <c r="E25" s="32"/>
      <c r="F25" s="33">
        <v>1.5</v>
      </c>
      <c r="H25" s="3"/>
      <c r="I25" s="3"/>
      <c r="J25" s="25"/>
    </row>
    <row r="26" spans="1:10" x14ac:dyDescent="0.3">
      <c r="A26" s="1" t="s">
        <v>35</v>
      </c>
      <c r="B26" s="22">
        <v>45059</v>
      </c>
      <c r="C26" s="6" t="s">
        <v>375</v>
      </c>
      <c r="D26" s="6" t="s">
        <v>376</v>
      </c>
      <c r="E26" s="32"/>
      <c r="F26" s="33">
        <v>10</v>
      </c>
      <c r="J26" s="39"/>
    </row>
    <row r="27" spans="1:10" x14ac:dyDescent="0.3">
      <c r="A27" s="1" t="s">
        <v>35</v>
      </c>
      <c r="B27" s="22">
        <v>45061</v>
      </c>
      <c r="C27" s="6" t="s">
        <v>377</v>
      </c>
      <c r="D27" s="6" t="s">
        <v>378</v>
      </c>
      <c r="E27" s="32">
        <v>3.66</v>
      </c>
      <c r="F27" s="33">
        <v>21.94</v>
      </c>
      <c r="I27" s="3"/>
      <c r="J27" s="39"/>
    </row>
    <row r="28" spans="1:10" x14ac:dyDescent="0.3">
      <c r="A28" s="1" t="s">
        <v>43</v>
      </c>
      <c r="B28" s="22">
        <v>45063</v>
      </c>
      <c r="C28" s="6" t="s">
        <v>68</v>
      </c>
      <c r="D28" s="6" t="s">
        <v>69</v>
      </c>
      <c r="E28" s="32">
        <v>19.309999999999999</v>
      </c>
      <c r="F28" s="33">
        <v>115.87</v>
      </c>
      <c r="J28" s="39"/>
    </row>
    <row r="29" spans="1:10" x14ac:dyDescent="0.3">
      <c r="A29" s="1" t="s">
        <v>45</v>
      </c>
      <c r="B29" s="22">
        <v>45065</v>
      </c>
      <c r="C29" s="32" t="s">
        <v>71</v>
      </c>
      <c r="D29" s="6" t="s">
        <v>243</v>
      </c>
      <c r="E29" s="32"/>
      <c r="F29" s="33">
        <v>194.23</v>
      </c>
    </row>
    <row r="30" spans="1:10" x14ac:dyDescent="0.3">
      <c r="A30" s="1" t="s">
        <v>365</v>
      </c>
      <c r="B30" s="22">
        <v>45070</v>
      </c>
      <c r="C30" s="6" t="s">
        <v>207</v>
      </c>
      <c r="D30" s="6" t="s">
        <v>379</v>
      </c>
      <c r="E30" s="32"/>
      <c r="F30" s="45">
        <v>75.11</v>
      </c>
      <c r="J30" s="39"/>
    </row>
    <row r="31" spans="1:10" x14ac:dyDescent="0.3">
      <c r="A31" s="2" t="s">
        <v>54</v>
      </c>
      <c r="B31" s="21" t="s">
        <v>50</v>
      </c>
      <c r="C31" s="32"/>
      <c r="D31" s="36"/>
      <c r="E31" s="32"/>
      <c r="F31" s="33"/>
      <c r="J31" s="25"/>
    </row>
    <row r="32" spans="1:10" x14ac:dyDescent="0.3">
      <c r="A32" s="6" t="s">
        <v>380</v>
      </c>
      <c r="B32" s="13">
        <v>45054</v>
      </c>
      <c r="C32" s="36" t="s">
        <v>381</v>
      </c>
      <c r="D32" s="36" t="s">
        <v>382</v>
      </c>
      <c r="E32" s="19">
        <v>0</v>
      </c>
      <c r="F32" s="33">
        <v>465</v>
      </c>
      <c r="H32" s="3"/>
      <c r="J32" s="39"/>
    </row>
    <row r="33" spans="1:10" x14ac:dyDescent="0.3">
      <c r="A33" s="6" t="s">
        <v>380</v>
      </c>
      <c r="B33" s="22">
        <v>45055</v>
      </c>
      <c r="C33" s="46" t="s">
        <v>383</v>
      </c>
      <c r="D33" s="36" t="s">
        <v>384</v>
      </c>
      <c r="E33" s="32">
        <v>0</v>
      </c>
      <c r="F33" s="17">
        <v>198</v>
      </c>
      <c r="H33" s="3"/>
      <c r="J33" s="39"/>
    </row>
    <row r="34" spans="1:10" x14ac:dyDescent="0.3">
      <c r="A34" s="6" t="s">
        <v>385</v>
      </c>
      <c r="B34" s="13">
        <v>45061</v>
      </c>
      <c r="C34" s="36" t="s">
        <v>381</v>
      </c>
      <c r="D34" s="36" t="s">
        <v>382</v>
      </c>
      <c r="E34" s="16">
        <v>0</v>
      </c>
      <c r="F34" s="16">
        <v>155</v>
      </c>
      <c r="H34" s="3"/>
      <c r="J34" s="39"/>
    </row>
    <row r="35" spans="1:10" x14ac:dyDescent="0.3">
      <c r="A35" s="2" t="s">
        <v>57</v>
      </c>
      <c r="B35" s="12" t="s">
        <v>55</v>
      </c>
      <c r="C35" s="32"/>
      <c r="D35" s="36"/>
      <c r="E35" s="16"/>
      <c r="F35" s="16"/>
    </row>
    <row r="36" spans="1:10" x14ac:dyDescent="0.3">
      <c r="A36" s="6" t="s">
        <v>189</v>
      </c>
      <c r="B36" s="44">
        <v>45044</v>
      </c>
      <c r="C36" s="36" t="s">
        <v>386</v>
      </c>
      <c r="D36" s="36" t="s">
        <v>387</v>
      </c>
      <c r="E36" s="16"/>
      <c r="F36" s="16">
        <v>99</v>
      </c>
    </row>
    <row r="37" spans="1:10" x14ac:dyDescent="0.3">
      <c r="A37" s="6" t="s">
        <v>189</v>
      </c>
      <c r="B37" s="27">
        <v>45055</v>
      </c>
      <c r="C37" s="36" t="s">
        <v>386</v>
      </c>
      <c r="D37" s="35" t="s">
        <v>388</v>
      </c>
      <c r="E37" s="16"/>
      <c r="F37" s="16">
        <v>55</v>
      </c>
    </row>
    <row r="38" spans="1:10" x14ac:dyDescent="0.3">
      <c r="A38" s="6" t="s">
        <v>189</v>
      </c>
      <c r="B38" s="22">
        <v>45064</v>
      </c>
      <c r="C38" s="35" t="s">
        <v>389</v>
      </c>
      <c r="D38" s="35" t="s">
        <v>390</v>
      </c>
      <c r="E38" s="16"/>
      <c r="F38" s="16">
        <v>22</v>
      </c>
    </row>
    <row r="39" spans="1:10" x14ac:dyDescent="0.3">
      <c r="A39" s="12" t="s">
        <v>58</v>
      </c>
      <c r="B39" s="12" t="s">
        <v>98</v>
      </c>
      <c r="C39" s="6"/>
      <c r="D39" s="35"/>
      <c r="E39" s="15"/>
      <c r="F39" s="16"/>
    </row>
    <row r="40" spans="1:10" x14ac:dyDescent="0.3">
      <c r="A40" s="41" t="s">
        <v>90</v>
      </c>
      <c r="B40" s="13" t="s">
        <v>288</v>
      </c>
      <c r="C40" s="6" t="s">
        <v>65</v>
      </c>
      <c r="D40" s="35" t="s">
        <v>99</v>
      </c>
      <c r="E40" s="15">
        <v>0</v>
      </c>
      <c r="F40" s="16">
        <v>1282</v>
      </c>
    </row>
    <row r="41" spans="1:10" x14ac:dyDescent="0.3">
      <c r="A41" s="1"/>
      <c r="B41" s="1"/>
      <c r="C41" s="1"/>
      <c r="D41" s="9" t="s">
        <v>76</v>
      </c>
      <c r="E41" s="20" t="s">
        <v>77</v>
      </c>
      <c r="F41" s="18">
        <f>SUM(F3:F40)</f>
        <v>4445.1000000000004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62B8-D0DE-4A46-B2D4-3F3E5BB18C3F}">
  <dimension ref="A1:J38"/>
  <sheetViews>
    <sheetView workbookViewId="0">
      <selection activeCell="D28" sqref="D28"/>
    </sheetView>
  </sheetViews>
  <sheetFormatPr defaultRowHeight="14.4" x14ac:dyDescent="0.3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32" t="s">
        <v>164</v>
      </c>
      <c r="I1" s="50" t="s">
        <v>7</v>
      </c>
      <c r="J1" s="50" t="s">
        <v>165</v>
      </c>
    </row>
    <row r="2" spans="1:10" x14ac:dyDescent="0.3">
      <c r="A2" s="31" t="s">
        <v>8</v>
      </c>
      <c r="B2" s="12" t="s">
        <v>9</v>
      </c>
      <c r="C2" s="31"/>
      <c r="D2" s="31"/>
      <c r="E2" s="71"/>
      <c r="F2" s="31"/>
      <c r="H2" s="32" t="s">
        <v>101</v>
      </c>
      <c r="I2" s="50" t="s">
        <v>7</v>
      </c>
      <c r="J2" s="50" t="s">
        <v>102</v>
      </c>
    </row>
    <row r="3" spans="1:10" x14ac:dyDescent="0.3">
      <c r="A3" s="32" t="s">
        <v>164</v>
      </c>
      <c r="B3" s="13" t="s">
        <v>391</v>
      </c>
      <c r="C3" s="47" t="s">
        <v>392</v>
      </c>
      <c r="D3" s="35" t="s">
        <v>393</v>
      </c>
      <c r="E3" s="33">
        <v>0</v>
      </c>
      <c r="F3" s="33">
        <v>30</v>
      </c>
      <c r="H3" s="86" t="s">
        <v>15</v>
      </c>
      <c r="I3" s="50" t="s">
        <v>7</v>
      </c>
      <c r="J3" s="87" t="s">
        <v>16</v>
      </c>
    </row>
    <row r="4" spans="1:10" x14ac:dyDescent="0.3">
      <c r="A4" s="32" t="s">
        <v>101</v>
      </c>
      <c r="B4" s="13" t="s">
        <v>394</v>
      </c>
      <c r="C4" s="47" t="s">
        <v>115</v>
      </c>
      <c r="D4" s="35" t="s">
        <v>395</v>
      </c>
      <c r="E4" s="33">
        <v>0</v>
      </c>
      <c r="F4" s="33">
        <v>8.3000000000000007</v>
      </c>
      <c r="H4" s="86" t="s">
        <v>59</v>
      </c>
      <c r="I4" s="50" t="s">
        <v>7</v>
      </c>
      <c r="J4" s="50" t="s">
        <v>29</v>
      </c>
    </row>
    <row r="5" spans="1:10" x14ac:dyDescent="0.3">
      <c r="A5" s="31" t="s">
        <v>25</v>
      </c>
      <c r="B5" s="12" t="s">
        <v>31</v>
      </c>
      <c r="C5" s="47"/>
      <c r="D5" s="35"/>
      <c r="E5" s="33"/>
      <c r="F5" s="33"/>
      <c r="H5" s="50" t="s">
        <v>173</v>
      </c>
      <c r="I5" s="50" t="s">
        <v>7</v>
      </c>
      <c r="J5" s="85" t="s">
        <v>174</v>
      </c>
    </row>
    <row r="6" spans="1:10" x14ac:dyDescent="0.3">
      <c r="A6" s="32" t="s">
        <v>15</v>
      </c>
      <c r="B6" s="49" t="s">
        <v>396</v>
      </c>
      <c r="C6" s="47" t="s">
        <v>178</v>
      </c>
      <c r="D6" s="35" t="s">
        <v>397</v>
      </c>
      <c r="E6" s="33">
        <v>13.4</v>
      </c>
      <c r="F6" s="33">
        <v>80.400000000000006</v>
      </c>
      <c r="H6" s="51" t="s">
        <v>398</v>
      </c>
      <c r="I6" s="50" t="s">
        <v>7</v>
      </c>
      <c r="J6" s="50" t="s">
        <v>399</v>
      </c>
    </row>
    <row r="7" spans="1:10" x14ac:dyDescent="0.3">
      <c r="A7" s="32" t="s">
        <v>15</v>
      </c>
      <c r="B7" s="13" t="s">
        <v>400</v>
      </c>
      <c r="C7" s="47" t="s">
        <v>178</v>
      </c>
      <c r="D7" s="35" t="s">
        <v>401</v>
      </c>
      <c r="E7" s="33">
        <v>36.6</v>
      </c>
      <c r="F7" s="33">
        <v>219.6</v>
      </c>
      <c r="H7" s="51" t="s">
        <v>41</v>
      </c>
      <c r="I7" s="50" t="s">
        <v>7</v>
      </c>
      <c r="J7" s="50" t="s">
        <v>42</v>
      </c>
    </row>
    <row r="8" spans="1:10" x14ac:dyDescent="0.3">
      <c r="A8" s="31" t="s">
        <v>30</v>
      </c>
      <c r="B8" s="12" t="s">
        <v>26</v>
      </c>
      <c r="C8" s="47"/>
      <c r="D8" s="35"/>
      <c r="E8" s="33"/>
      <c r="F8" s="33"/>
      <c r="H8" s="51" t="s">
        <v>35</v>
      </c>
      <c r="I8" s="50" t="s">
        <v>7</v>
      </c>
      <c r="J8" s="85" t="s">
        <v>36</v>
      </c>
    </row>
    <row r="9" spans="1:10" x14ac:dyDescent="0.3">
      <c r="A9" s="74" t="s">
        <v>59</v>
      </c>
      <c r="B9" s="13" t="s">
        <v>402</v>
      </c>
      <c r="C9" s="40" t="s">
        <v>322</v>
      </c>
      <c r="D9" s="73" t="s">
        <v>403</v>
      </c>
      <c r="E9" s="33">
        <v>4.24</v>
      </c>
      <c r="F9" s="33">
        <v>25.44</v>
      </c>
      <c r="H9" s="51" t="s">
        <v>183</v>
      </c>
      <c r="I9" s="50" t="s">
        <v>7</v>
      </c>
      <c r="J9" s="84" t="s">
        <v>184</v>
      </c>
    </row>
    <row r="10" spans="1:10" x14ac:dyDescent="0.3">
      <c r="A10" s="58" t="s">
        <v>37</v>
      </c>
      <c r="B10" s="59" t="s">
        <v>78</v>
      </c>
      <c r="C10" s="47"/>
      <c r="D10" s="35"/>
      <c r="E10" s="33"/>
      <c r="F10" s="33"/>
      <c r="H10" s="53" t="s">
        <v>404</v>
      </c>
      <c r="I10" s="50" t="s">
        <v>7</v>
      </c>
      <c r="J10" s="84" t="s">
        <v>405</v>
      </c>
    </row>
    <row r="11" spans="1:10" x14ac:dyDescent="0.3">
      <c r="A11" s="50" t="s">
        <v>173</v>
      </c>
      <c r="B11" s="62" t="s">
        <v>406</v>
      </c>
      <c r="C11" s="54" t="s">
        <v>407</v>
      </c>
      <c r="D11" s="54" t="s">
        <v>407</v>
      </c>
      <c r="E11" s="33">
        <v>15.98</v>
      </c>
      <c r="F11" s="33">
        <v>95.88</v>
      </c>
      <c r="H11" s="75" t="s">
        <v>43</v>
      </c>
      <c r="I11" s="50" t="s">
        <v>7</v>
      </c>
      <c r="J11" s="85" t="s">
        <v>44</v>
      </c>
    </row>
    <row r="12" spans="1:10" x14ac:dyDescent="0.3">
      <c r="A12" s="51" t="s">
        <v>398</v>
      </c>
      <c r="B12" s="52" t="s">
        <v>402</v>
      </c>
      <c r="C12" s="54" t="s">
        <v>119</v>
      </c>
      <c r="D12" s="35" t="s">
        <v>408</v>
      </c>
      <c r="E12" s="33">
        <v>0</v>
      </c>
      <c r="F12" s="33">
        <v>46.23</v>
      </c>
      <c r="H12" s="75" t="s">
        <v>45</v>
      </c>
      <c r="I12" s="50" t="s">
        <v>7</v>
      </c>
      <c r="J12" s="85" t="s">
        <v>46</v>
      </c>
    </row>
    <row r="13" spans="1:10" x14ac:dyDescent="0.3">
      <c r="A13" s="12" t="s">
        <v>49</v>
      </c>
      <c r="B13" s="12" t="s">
        <v>63</v>
      </c>
      <c r="C13" s="54"/>
      <c r="D13" s="35"/>
      <c r="E13" s="33"/>
      <c r="F13" s="33"/>
      <c r="H13" s="75" t="s">
        <v>409</v>
      </c>
      <c r="I13" s="50" t="s">
        <v>7</v>
      </c>
      <c r="J13" s="50" t="s">
        <v>410</v>
      </c>
    </row>
    <row r="14" spans="1:10" ht="15.6" x14ac:dyDescent="0.3">
      <c r="A14" s="51" t="s">
        <v>41</v>
      </c>
      <c r="B14" s="63" t="s">
        <v>411</v>
      </c>
      <c r="C14" s="55" t="s">
        <v>66</v>
      </c>
      <c r="D14" s="35" t="s">
        <v>67</v>
      </c>
      <c r="E14" s="33">
        <v>0</v>
      </c>
      <c r="F14" s="33">
        <v>12.99</v>
      </c>
      <c r="H14" s="86" t="s">
        <v>412</v>
      </c>
      <c r="I14" s="50" t="s">
        <v>7</v>
      </c>
      <c r="J14" s="50" t="s">
        <v>413</v>
      </c>
    </row>
    <row r="15" spans="1:10" x14ac:dyDescent="0.3">
      <c r="A15" s="82" t="s">
        <v>35</v>
      </c>
      <c r="B15" s="63" t="s">
        <v>414</v>
      </c>
      <c r="C15" s="54" t="s">
        <v>115</v>
      </c>
      <c r="D15" s="35" t="s">
        <v>415</v>
      </c>
      <c r="E15" s="33">
        <v>0</v>
      </c>
      <c r="F15" s="33">
        <v>9.75</v>
      </c>
      <c r="H15" s="75" t="s">
        <v>47</v>
      </c>
      <c r="I15" s="50" t="s">
        <v>7</v>
      </c>
      <c r="J15" s="50" t="s">
        <v>48</v>
      </c>
    </row>
    <row r="16" spans="1:10" x14ac:dyDescent="0.3">
      <c r="A16" s="51" t="s">
        <v>183</v>
      </c>
      <c r="B16" s="76" t="s">
        <v>416</v>
      </c>
      <c r="C16" s="56" t="s">
        <v>417</v>
      </c>
      <c r="D16" s="35" t="s">
        <v>418</v>
      </c>
      <c r="E16" s="33">
        <v>4</v>
      </c>
      <c r="F16" s="33">
        <v>23.99</v>
      </c>
      <c r="H16" s="50" t="s">
        <v>419</v>
      </c>
      <c r="I16" s="50" t="s">
        <v>7</v>
      </c>
      <c r="J16" s="50" t="s">
        <v>420</v>
      </c>
    </row>
    <row r="17" spans="1:10" x14ac:dyDescent="0.3">
      <c r="A17" s="53" t="s">
        <v>404</v>
      </c>
      <c r="B17" s="77" t="s">
        <v>421</v>
      </c>
      <c r="C17" s="57" t="s">
        <v>422</v>
      </c>
      <c r="D17" s="35" t="s">
        <v>423</v>
      </c>
      <c r="E17" s="33">
        <v>62.25</v>
      </c>
      <c r="F17" s="33">
        <v>428.35</v>
      </c>
      <c r="H17" s="88" t="s">
        <v>424</v>
      </c>
      <c r="I17" s="88" t="s">
        <v>7</v>
      </c>
      <c r="J17" s="88" t="s">
        <v>425</v>
      </c>
    </row>
    <row r="18" spans="1:10" x14ac:dyDescent="0.3">
      <c r="A18" s="75" t="s">
        <v>404</v>
      </c>
      <c r="B18" s="78" t="s">
        <v>402</v>
      </c>
      <c r="C18" s="6" t="s">
        <v>148</v>
      </c>
      <c r="D18" s="35" t="s">
        <v>426</v>
      </c>
      <c r="E18" s="33">
        <v>0</v>
      </c>
      <c r="F18" s="33">
        <v>322.5</v>
      </c>
      <c r="H18" s="50" t="s">
        <v>427</v>
      </c>
      <c r="I18" s="88" t="s">
        <v>7</v>
      </c>
      <c r="J18" s="50" t="s">
        <v>428</v>
      </c>
    </row>
    <row r="19" spans="1:10" x14ac:dyDescent="0.3">
      <c r="A19" s="75" t="s">
        <v>43</v>
      </c>
      <c r="B19" s="76" t="s">
        <v>400</v>
      </c>
      <c r="C19" s="61" t="s">
        <v>68</v>
      </c>
      <c r="D19" s="35" t="s">
        <v>69</v>
      </c>
      <c r="E19" s="33">
        <v>18.86</v>
      </c>
      <c r="F19" s="33">
        <v>113.13</v>
      </c>
      <c r="H19" s="89" t="s">
        <v>90</v>
      </c>
      <c r="I19" s="90" t="s">
        <v>7</v>
      </c>
      <c r="J19" s="91" t="s">
        <v>91</v>
      </c>
    </row>
    <row r="20" spans="1:10" x14ac:dyDescent="0.3">
      <c r="A20" s="75" t="s">
        <v>45</v>
      </c>
      <c r="B20" s="79" t="s">
        <v>429</v>
      </c>
      <c r="C20" s="6" t="s">
        <v>71</v>
      </c>
      <c r="D20" s="35" t="s">
        <v>243</v>
      </c>
      <c r="E20" s="33">
        <v>0</v>
      </c>
      <c r="F20" s="33">
        <v>225.47</v>
      </c>
    </row>
    <row r="21" spans="1:10" x14ac:dyDescent="0.3">
      <c r="A21" s="75" t="s">
        <v>409</v>
      </c>
      <c r="B21" s="80" t="s">
        <v>430</v>
      </c>
      <c r="C21" s="6" t="s">
        <v>431</v>
      </c>
      <c r="D21" s="35" t="s">
        <v>432</v>
      </c>
      <c r="E21" s="33">
        <v>0</v>
      </c>
      <c r="F21" s="33">
        <v>42</v>
      </c>
      <c r="H21" s="3"/>
      <c r="I21" s="3"/>
      <c r="J21" s="39"/>
    </row>
    <row r="22" spans="1:10" x14ac:dyDescent="0.3">
      <c r="A22" s="75" t="s">
        <v>409</v>
      </c>
      <c r="B22" s="81" t="s">
        <v>394</v>
      </c>
      <c r="C22" s="6" t="s">
        <v>433</v>
      </c>
      <c r="D22" s="35" t="s">
        <v>434</v>
      </c>
      <c r="E22" s="33">
        <v>0</v>
      </c>
      <c r="F22" s="33">
        <v>81.5</v>
      </c>
      <c r="I22" s="3"/>
    </row>
    <row r="23" spans="1:10" x14ac:dyDescent="0.3">
      <c r="A23" s="75" t="s">
        <v>412</v>
      </c>
      <c r="B23" s="76" t="s">
        <v>435</v>
      </c>
      <c r="C23" s="64" t="s">
        <v>93</v>
      </c>
      <c r="D23" s="35" t="s">
        <v>436</v>
      </c>
      <c r="E23" s="33">
        <v>0</v>
      </c>
      <c r="F23" s="33">
        <v>71.5</v>
      </c>
      <c r="I23" s="3"/>
    </row>
    <row r="24" spans="1:10" x14ac:dyDescent="0.3">
      <c r="A24" s="83" t="s">
        <v>53</v>
      </c>
      <c r="B24" s="21" t="s">
        <v>50</v>
      </c>
      <c r="C24" s="6"/>
      <c r="D24" s="6"/>
      <c r="E24" s="33"/>
      <c r="F24" s="33"/>
      <c r="I24" s="3"/>
    </row>
    <row r="25" spans="1:10" x14ac:dyDescent="0.3">
      <c r="A25" s="75" t="s">
        <v>47</v>
      </c>
      <c r="B25" s="22" t="s">
        <v>430</v>
      </c>
      <c r="C25" s="73" t="s">
        <v>437</v>
      </c>
      <c r="D25" s="35" t="s">
        <v>438</v>
      </c>
      <c r="E25" s="33">
        <v>23.3</v>
      </c>
      <c r="F25" s="33">
        <v>140</v>
      </c>
      <c r="H25" s="3"/>
      <c r="I25" s="3"/>
      <c r="J25" s="39"/>
    </row>
    <row r="26" spans="1:10" x14ac:dyDescent="0.3">
      <c r="A26" s="75" t="s">
        <v>47</v>
      </c>
      <c r="B26" s="22" t="s">
        <v>430</v>
      </c>
      <c r="C26" s="6" t="s">
        <v>140</v>
      </c>
      <c r="D26" s="35" t="s">
        <v>439</v>
      </c>
      <c r="E26" s="33">
        <v>111.18</v>
      </c>
      <c r="F26" s="33">
        <v>667.08</v>
      </c>
      <c r="H26" s="3"/>
      <c r="I26" s="3"/>
      <c r="J26" s="25"/>
    </row>
    <row r="27" spans="1:10" x14ac:dyDescent="0.3">
      <c r="A27" s="2" t="s">
        <v>54</v>
      </c>
      <c r="B27" s="59" t="s">
        <v>78</v>
      </c>
      <c r="C27" s="6"/>
      <c r="D27" s="6"/>
      <c r="E27" s="33"/>
      <c r="F27" s="33"/>
    </row>
    <row r="28" spans="1:10" x14ac:dyDescent="0.3">
      <c r="A28" s="73" t="s">
        <v>419</v>
      </c>
      <c r="B28" s="65" t="s">
        <v>429</v>
      </c>
      <c r="C28" s="6" t="s">
        <v>151</v>
      </c>
      <c r="D28" s="6" t="s">
        <v>440</v>
      </c>
      <c r="E28" s="33"/>
      <c r="F28" s="33">
        <v>90</v>
      </c>
    </row>
    <row r="29" spans="1:10" x14ac:dyDescent="0.3">
      <c r="A29" s="101" t="s">
        <v>57</v>
      </c>
      <c r="B29" s="70" t="s">
        <v>347</v>
      </c>
      <c r="C29" s="57"/>
      <c r="D29" s="6"/>
      <c r="E29" s="33"/>
      <c r="F29" s="33"/>
    </row>
    <row r="30" spans="1:10" x14ac:dyDescent="0.3">
      <c r="A30" s="50" t="s">
        <v>424</v>
      </c>
      <c r="B30" s="67" t="s">
        <v>441</v>
      </c>
      <c r="C30" s="61" t="s">
        <v>442</v>
      </c>
      <c r="D30" s="6" t="s">
        <v>443</v>
      </c>
      <c r="E30" s="33">
        <v>14.1</v>
      </c>
      <c r="F30" s="45">
        <v>86.39</v>
      </c>
    </row>
    <row r="31" spans="1:10" x14ac:dyDescent="0.3">
      <c r="A31" s="50" t="s">
        <v>424</v>
      </c>
      <c r="B31" s="50" t="s">
        <v>444</v>
      </c>
      <c r="C31" s="57" t="s">
        <v>445</v>
      </c>
      <c r="D31" s="6" t="s">
        <v>446</v>
      </c>
      <c r="E31" s="33">
        <v>9.1999999999999993</v>
      </c>
      <c r="F31" s="33">
        <v>55.2</v>
      </c>
    </row>
    <row r="32" spans="1:10" x14ac:dyDescent="0.3">
      <c r="A32" s="50" t="s">
        <v>424</v>
      </c>
      <c r="B32" s="52" t="s">
        <v>447</v>
      </c>
      <c r="C32" s="68" t="s">
        <v>56</v>
      </c>
      <c r="D32" s="6" t="s">
        <v>448</v>
      </c>
      <c r="E32" s="72">
        <v>2.17</v>
      </c>
      <c r="F32" s="33">
        <v>12.99</v>
      </c>
    </row>
    <row r="33" spans="1:6" x14ac:dyDescent="0.3">
      <c r="A33" s="50" t="s">
        <v>424</v>
      </c>
      <c r="B33" s="60" t="s">
        <v>447</v>
      </c>
      <c r="C33" s="46" t="s">
        <v>22</v>
      </c>
      <c r="D33" s="6" t="s">
        <v>449</v>
      </c>
      <c r="E33" s="33">
        <v>0</v>
      </c>
      <c r="F33" s="17">
        <v>138.05000000000001</v>
      </c>
    </row>
    <row r="34" spans="1:6" x14ac:dyDescent="0.3">
      <c r="A34" s="2" t="s">
        <v>58</v>
      </c>
      <c r="B34" s="12" t="s">
        <v>31</v>
      </c>
      <c r="C34" s="36"/>
      <c r="D34" s="36"/>
      <c r="E34" s="16"/>
      <c r="F34" s="16"/>
    </row>
    <row r="35" spans="1:6" x14ac:dyDescent="0.3">
      <c r="A35" s="6" t="s">
        <v>427</v>
      </c>
      <c r="B35" s="49" t="s">
        <v>450</v>
      </c>
      <c r="C35" s="32" t="s">
        <v>117</v>
      </c>
      <c r="D35" s="36" t="s">
        <v>451</v>
      </c>
      <c r="E35" s="16">
        <v>36</v>
      </c>
      <c r="F35" s="16">
        <v>216</v>
      </c>
    </row>
    <row r="36" spans="1:6" x14ac:dyDescent="0.3">
      <c r="A36" s="12" t="s">
        <v>60</v>
      </c>
      <c r="B36" s="12" t="s">
        <v>98</v>
      </c>
      <c r="C36" s="6"/>
      <c r="D36" s="35"/>
      <c r="E36" s="16"/>
      <c r="F36" s="16"/>
    </row>
    <row r="37" spans="1:6" x14ac:dyDescent="0.3">
      <c r="A37" s="41" t="s">
        <v>90</v>
      </c>
      <c r="B37" s="13" t="s">
        <v>350</v>
      </c>
      <c r="C37" t="s">
        <v>351</v>
      </c>
      <c r="D37" s="6" t="s">
        <v>99</v>
      </c>
      <c r="E37" s="16">
        <v>0</v>
      </c>
      <c r="F37" s="16">
        <v>1406.4</v>
      </c>
    </row>
    <row r="38" spans="1:6" x14ac:dyDescent="0.3">
      <c r="A38" s="1"/>
      <c r="B38" s="1"/>
      <c r="C38" s="1"/>
      <c r="D38" s="9" t="s">
        <v>76</v>
      </c>
      <c r="E38" s="20" t="s">
        <v>77</v>
      </c>
      <c r="F38" s="18">
        <f>SUM(F3:F37)</f>
        <v>4649.1399999999994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630-9F53-4122-817A-826B24EBE121}">
  <dimension ref="A1:J43"/>
  <sheetViews>
    <sheetView workbookViewId="0">
      <selection activeCell="J28" sqref="J28"/>
    </sheetView>
  </sheetViews>
  <sheetFormatPr defaultRowHeight="14.4" x14ac:dyDescent="0.3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141" t="s">
        <v>452</v>
      </c>
      <c r="I1" s="88" t="s">
        <v>7</v>
      </c>
      <c r="J1" s="142" t="s">
        <v>453</v>
      </c>
    </row>
    <row r="2" spans="1:10" x14ac:dyDescent="0.3">
      <c r="A2" s="101" t="s">
        <v>8</v>
      </c>
      <c r="B2" s="69" t="s">
        <v>26</v>
      </c>
      <c r="C2" s="31"/>
      <c r="D2" s="31"/>
      <c r="E2" s="71"/>
      <c r="F2" s="31"/>
      <c r="H2" s="51" t="s">
        <v>299</v>
      </c>
      <c r="I2" s="88" t="s">
        <v>7</v>
      </c>
      <c r="J2" s="50" t="s">
        <v>300</v>
      </c>
    </row>
    <row r="3" spans="1:10" x14ac:dyDescent="0.3">
      <c r="A3" s="82" t="s">
        <v>452</v>
      </c>
      <c r="B3" s="127" t="s">
        <v>454</v>
      </c>
      <c r="C3" s="47" t="s">
        <v>93</v>
      </c>
      <c r="D3" s="54" t="s">
        <v>455</v>
      </c>
      <c r="E3" s="33">
        <v>0</v>
      </c>
      <c r="F3" s="33">
        <v>120.52</v>
      </c>
      <c r="H3" s="88" t="s">
        <v>15</v>
      </c>
      <c r="I3" s="88" t="s">
        <v>7</v>
      </c>
      <c r="J3" s="88" t="s">
        <v>16</v>
      </c>
    </row>
    <row r="4" spans="1:10" x14ac:dyDescent="0.3">
      <c r="A4" s="92" t="s">
        <v>25</v>
      </c>
      <c r="B4" s="93" t="s">
        <v>31</v>
      </c>
      <c r="C4" s="54"/>
      <c r="D4" s="124"/>
      <c r="E4" s="33"/>
      <c r="F4" s="33"/>
      <c r="H4" s="123" t="s">
        <v>129</v>
      </c>
      <c r="I4" s="50" t="s">
        <v>7</v>
      </c>
      <c r="J4" s="50" t="s">
        <v>130</v>
      </c>
    </row>
    <row r="5" spans="1:10" x14ac:dyDescent="0.3">
      <c r="A5" s="51" t="s">
        <v>299</v>
      </c>
      <c r="B5" s="98" t="s">
        <v>456</v>
      </c>
      <c r="C5" s="54" t="s">
        <v>34</v>
      </c>
      <c r="D5" s="124" t="s">
        <v>457</v>
      </c>
      <c r="E5" s="33">
        <v>0</v>
      </c>
      <c r="F5" s="33">
        <v>177.96</v>
      </c>
      <c r="H5" s="86" t="s">
        <v>458</v>
      </c>
      <c r="I5" s="50" t="s">
        <v>7</v>
      </c>
      <c r="J5" s="87" t="s">
        <v>459</v>
      </c>
    </row>
    <row r="6" spans="1:10" x14ac:dyDescent="0.3">
      <c r="A6" s="50" t="s">
        <v>15</v>
      </c>
      <c r="B6" s="98" t="s">
        <v>460</v>
      </c>
      <c r="C6" s="54" t="s">
        <v>178</v>
      </c>
      <c r="D6" s="124" t="s">
        <v>461</v>
      </c>
      <c r="E6" s="33">
        <v>3.8</v>
      </c>
      <c r="F6" s="33">
        <v>22.8</v>
      </c>
      <c r="H6" s="51" t="s">
        <v>312</v>
      </c>
      <c r="I6" s="50" t="s">
        <v>7</v>
      </c>
      <c r="J6" s="87" t="s">
        <v>462</v>
      </c>
    </row>
    <row r="7" spans="1:10" x14ac:dyDescent="0.3">
      <c r="A7" s="92" t="s">
        <v>30</v>
      </c>
      <c r="B7" s="69" t="s">
        <v>463</v>
      </c>
      <c r="C7" s="54"/>
      <c r="D7" s="54"/>
      <c r="E7" s="33"/>
      <c r="F7" s="33"/>
      <c r="H7" s="51" t="s">
        <v>263</v>
      </c>
      <c r="I7" s="50" t="s">
        <v>7</v>
      </c>
      <c r="J7" s="87" t="s">
        <v>264</v>
      </c>
    </row>
    <row r="8" spans="1:10" x14ac:dyDescent="0.3">
      <c r="A8" s="126" t="s">
        <v>129</v>
      </c>
      <c r="B8" s="128" t="s">
        <v>464</v>
      </c>
      <c r="C8" s="54" t="s">
        <v>111</v>
      </c>
      <c r="D8" s="54" t="s">
        <v>465</v>
      </c>
      <c r="E8" s="33">
        <v>0</v>
      </c>
      <c r="F8" s="33">
        <v>414</v>
      </c>
      <c r="H8" s="51" t="s">
        <v>43</v>
      </c>
      <c r="I8" s="50" t="s">
        <v>7</v>
      </c>
      <c r="J8" s="85" t="s">
        <v>44</v>
      </c>
    </row>
    <row r="9" spans="1:10" x14ac:dyDescent="0.3">
      <c r="A9" s="101" t="s">
        <v>37</v>
      </c>
      <c r="B9" s="118" t="s">
        <v>26</v>
      </c>
      <c r="C9" s="56"/>
      <c r="D9" s="54"/>
      <c r="E9" s="33"/>
      <c r="F9" s="33"/>
      <c r="H9" s="51" t="s">
        <v>259</v>
      </c>
      <c r="I9" s="50" t="s">
        <v>7</v>
      </c>
      <c r="J9" s="87" t="s">
        <v>260</v>
      </c>
    </row>
    <row r="10" spans="1:10" x14ac:dyDescent="0.3">
      <c r="A10" s="50" t="s">
        <v>458</v>
      </c>
      <c r="B10" s="98" t="s">
        <v>466</v>
      </c>
      <c r="C10" s="54" t="s">
        <v>212</v>
      </c>
      <c r="D10" s="54" t="s">
        <v>467</v>
      </c>
      <c r="E10" s="33">
        <v>0</v>
      </c>
      <c r="F10" s="33">
        <v>159</v>
      </c>
      <c r="H10" s="51" t="s">
        <v>41</v>
      </c>
      <c r="I10" s="50" t="s">
        <v>7</v>
      </c>
      <c r="J10" s="87" t="s">
        <v>42</v>
      </c>
    </row>
    <row r="11" spans="1:10" x14ac:dyDescent="0.3">
      <c r="A11" s="92" t="s">
        <v>49</v>
      </c>
      <c r="B11" s="93" t="s">
        <v>26</v>
      </c>
      <c r="C11" s="54"/>
      <c r="D11" s="54"/>
      <c r="E11" s="33"/>
      <c r="F11" s="33"/>
      <c r="H11" s="51" t="s">
        <v>35</v>
      </c>
      <c r="I11" s="50" t="s">
        <v>7</v>
      </c>
      <c r="J11" s="85" t="s">
        <v>36</v>
      </c>
    </row>
    <row r="12" spans="1:10" x14ac:dyDescent="0.3">
      <c r="A12" s="51" t="s">
        <v>312</v>
      </c>
      <c r="B12" s="63" t="s">
        <v>468</v>
      </c>
      <c r="C12" s="54" t="s">
        <v>469</v>
      </c>
      <c r="D12" s="54" t="s">
        <v>470</v>
      </c>
      <c r="E12" s="33"/>
      <c r="F12" s="33">
        <v>13.5</v>
      </c>
      <c r="H12" s="51" t="s">
        <v>38</v>
      </c>
      <c r="I12" s="50" t="s">
        <v>7</v>
      </c>
      <c r="J12" s="87" t="s">
        <v>39</v>
      </c>
    </row>
    <row r="13" spans="1:10" x14ac:dyDescent="0.3">
      <c r="A13" s="51" t="s">
        <v>312</v>
      </c>
      <c r="B13" s="116" t="s">
        <v>471</v>
      </c>
      <c r="C13" s="54" t="s">
        <v>472</v>
      </c>
      <c r="D13" s="54" t="s">
        <v>95</v>
      </c>
      <c r="E13" s="33"/>
      <c r="F13" s="33">
        <v>20.100000000000001</v>
      </c>
      <c r="H13" s="51" t="s">
        <v>45</v>
      </c>
      <c r="I13" s="50" t="s">
        <v>7</v>
      </c>
      <c r="J13" s="85" t="s">
        <v>46</v>
      </c>
    </row>
    <row r="14" spans="1:10" ht="15.6" x14ac:dyDescent="0.3">
      <c r="A14" s="93" t="s">
        <v>53</v>
      </c>
      <c r="B14" s="93" t="s">
        <v>63</v>
      </c>
      <c r="C14" s="103"/>
      <c r="D14" s="54"/>
      <c r="E14" s="104"/>
      <c r="F14" s="104"/>
      <c r="H14" s="125" t="s">
        <v>96</v>
      </c>
      <c r="I14" s="89" t="s">
        <v>7</v>
      </c>
      <c r="J14" s="145" t="s">
        <v>114</v>
      </c>
    </row>
    <row r="15" spans="1:10" x14ac:dyDescent="0.3">
      <c r="A15" s="51" t="s">
        <v>263</v>
      </c>
      <c r="B15" s="131" t="s">
        <v>473</v>
      </c>
      <c r="C15" s="130" t="s">
        <v>116</v>
      </c>
      <c r="D15" s="54" t="s">
        <v>474</v>
      </c>
      <c r="E15" s="108"/>
      <c r="F15" s="108">
        <v>63</v>
      </c>
      <c r="H15" s="50" t="s">
        <v>475</v>
      </c>
      <c r="I15" s="50" t="s">
        <v>7</v>
      </c>
      <c r="J15" s="142" t="s">
        <v>476</v>
      </c>
    </row>
    <row r="16" spans="1:10" x14ac:dyDescent="0.3">
      <c r="A16" s="51" t="s">
        <v>43</v>
      </c>
      <c r="B16" s="132" t="s">
        <v>454</v>
      </c>
      <c r="C16" s="50" t="s">
        <v>477</v>
      </c>
      <c r="D16" s="54" t="s">
        <v>69</v>
      </c>
      <c r="E16" s="100"/>
      <c r="F16" s="108">
        <v>159.26</v>
      </c>
      <c r="H16" s="143" t="s">
        <v>51</v>
      </c>
      <c r="I16" s="143" t="s">
        <v>7</v>
      </c>
      <c r="J16" s="142" t="s">
        <v>52</v>
      </c>
    </row>
    <row r="17" spans="1:10" x14ac:dyDescent="0.3">
      <c r="A17" s="51" t="s">
        <v>259</v>
      </c>
      <c r="B17" s="98" t="s">
        <v>466</v>
      </c>
      <c r="C17" s="121" t="s">
        <v>407</v>
      </c>
      <c r="D17" s="54" t="s">
        <v>478</v>
      </c>
      <c r="E17" s="100">
        <v>15.98</v>
      </c>
      <c r="F17" s="108">
        <v>95.88</v>
      </c>
      <c r="H17" s="140" t="s">
        <v>90</v>
      </c>
      <c r="I17" s="50" t="s">
        <v>7</v>
      </c>
      <c r="J17" s="85" t="s">
        <v>91</v>
      </c>
    </row>
    <row r="18" spans="1:10" x14ac:dyDescent="0.3">
      <c r="A18" s="51" t="s">
        <v>41</v>
      </c>
      <c r="B18" s="98" t="s">
        <v>479</v>
      </c>
      <c r="C18" s="97" t="s">
        <v>66</v>
      </c>
      <c r="D18" s="54" t="s">
        <v>67</v>
      </c>
      <c r="E18" s="112"/>
      <c r="F18" s="100">
        <v>12.99</v>
      </c>
    </row>
    <row r="19" spans="1:10" x14ac:dyDescent="0.3">
      <c r="A19" s="51" t="s">
        <v>35</v>
      </c>
      <c r="B19" s="63" t="s">
        <v>480</v>
      </c>
      <c r="C19" s="97" t="s">
        <v>115</v>
      </c>
      <c r="D19" s="54" t="s">
        <v>481</v>
      </c>
      <c r="E19" s="100"/>
      <c r="F19" s="100">
        <v>9.1999999999999993</v>
      </c>
    </row>
    <row r="20" spans="1:10" x14ac:dyDescent="0.3">
      <c r="A20" s="51" t="s">
        <v>43</v>
      </c>
      <c r="B20" s="62" t="s">
        <v>468</v>
      </c>
      <c r="C20" s="57" t="s">
        <v>482</v>
      </c>
      <c r="D20" s="54" t="s">
        <v>483</v>
      </c>
      <c r="E20" s="100">
        <v>5</v>
      </c>
      <c r="F20" s="100">
        <v>29.99</v>
      </c>
    </row>
    <row r="21" spans="1:10" x14ac:dyDescent="0.3">
      <c r="A21" s="51" t="s">
        <v>38</v>
      </c>
      <c r="B21" s="129" t="s">
        <v>484</v>
      </c>
      <c r="C21" s="57" t="s">
        <v>65</v>
      </c>
      <c r="D21" s="54" t="s">
        <v>485</v>
      </c>
      <c r="E21" s="100"/>
      <c r="F21" s="100">
        <v>2.5</v>
      </c>
    </row>
    <row r="22" spans="1:10" x14ac:dyDescent="0.3">
      <c r="A22" s="51" t="s">
        <v>43</v>
      </c>
      <c r="B22" s="62" t="s">
        <v>464</v>
      </c>
      <c r="C22" s="57" t="s">
        <v>486</v>
      </c>
      <c r="D22" s="54" t="s">
        <v>487</v>
      </c>
      <c r="E22" s="100"/>
      <c r="F22" s="100">
        <v>28.28</v>
      </c>
    </row>
    <row r="23" spans="1:10" x14ac:dyDescent="0.3">
      <c r="A23" s="51" t="s">
        <v>35</v>
      </c>
      <c r="B23" s="62" t="s">
        <v>464</v>
      </c>
      <c r="C23" s="50" t="s">
        <v>488</v>
      </c>
      <c r="D23" s="54" t="s">
        <v>489</v>
      </c>
      <c r="E23" s="113"/>
      <c r="F23" s="100">
        <v>97.06</v>
      </c>
      <c r="H23" s="122"/>
    </row>
    <row r="24" spans="1:10" x14ac:dyDescent="0.3">
      <c r="A24" s="51" t="s">
        <v>43</v>
      </c>
      <c r="B24" s="98" t="s">
        <v>490</v>
      </c>
      <c r="C24" s="50" t="s">
        <v>68</v>
      </c>
      <c r="D24" s="54" t="s">
        <v>69</v>
      </c>
      <c r="E24" s="113">
        <v>22.12</v>
      </c>
      <c r="F24" s="100">
        <v>132.69999999999999</v>
      </c>
      <c r="H24" s="122"/>
      <c r="J24" s="84"/>
    </row>
    <row r="25" spans="1:10" x14ac:dyDescent="0.3">
      <c r="A25" s="51" t="s">
        <v>45</v>
      </c>
      <c r="B25" s="98" t="s">
        <v>456</v>
      </c>
      <c r="C25" s="50" t="s">
        <v>71</v>
      </c>
      <c r="D25" s="54" t="s">
        <v>243</v>
      </c>
      <c r="E25" s="113"/>
      <c r="F25" s="102">
        <v>187.28</v>
      </c>
      <c r="H25" s="122"/>
    </row>
    <row r="26" spans="1:10" x14ac:dyDescent="0.3">
      <c r="A26" s="51" t="s">
        <v>96</v>
      </c>
      <c r="B26" s="62" t="s">
        <v>491</v>
      </c>
      <c r="C26" s="75" t="s">
        <v>492</v>
      </c>
      <c r="D26" s="54" t="s">
        <v>493</v>
      </c>
      <c r="E26" s="113">
        <v>40</v>
      </c>
      <c r="F26" s="100">
        <v>241.87</v>
      </c>
      <c r="H26" s="122"/>
    </row>
    <row r="27" spans="1:10" x14ac:dyDescent="0.3">
      <c r="A27" s="83" t="s">
        <v>54</v>
      </c>
      <c r="B27" s="21" t="s">
        <v>50</v>
      </c>
      <c r="C27" s="90"/>
      <c r="D27" s="115"/>
      <c r="E27" s="105"/>
      <c r="F27" s="45"/>
      <c r="H27" s="122"/>
    </row>
    <row r="28" spans="1:10" x14ac:dyDescent="0.3">
      <c r="A28" s="50" t="s">
        <v>475</v>
      </c>
      <c r="B28" s="62" t="s">
        <v>494</v>
      </c>
      <c r="C28" s="97" t="s">
        <v>93</v>
      </c>
      <c r="D28" s="35" t="s">
        <v>495</v>
      </c>
      <c r="E28" s="33">
        <v>0</v>
      </c>
      <c r="F28" s="33">
        <v>120.52</v>
      </c>
      <c r="H28" s="122"/>
    </row>
    <row r="29" spans="1:10" x14ac:dyDescent="0.3">
      <c r="A29" s="228" t="s">
        <v>57</v>
      </c>
      <c r="B29" s="70" t="s">
        <v>347</v>
      </c>
      <c r="C29" s="46"/>
      <c r="D29" s="135"/>
      <c r="E29" s="33"/>
      <c r="F29" s="17"/>
      <c r="H29" s="122"/>
    </row>
    <row r="30" spans="1:10" x14ac:dyDescent="0.3">
      <c r="A30" s="50" t="s">
        <v>51</v>
      </c>
      <c r="B30" s="76" t="s">
        <v>496</v>
      </c>
      <c r="C30" s="133" t="s">
        <v>497</v>
      </c>
      <c r="D30" s="86" t="s">
        <v>498</v>
      </c>
      <c r="E30" s="114">
        <v>0</v>
      </c>
      <c r="F30" s="17">
        <v>60</v>
      </c>
    </row>
    <row r="31" spans="1:10" ht="17.25" customHeight="1" x14ac:dyDescent="0.3">
      <c r="A31" s="50" t="s">
        <v>51</v>
      </c>
      <c r="B31" s="137" t="s">
        <v>499</v>
      </c>
      <c r="C31" s="133" t="s">
        <v>497</v>
      </c>
      <c r="D31" s="86" t="s">
        <v>500</v>
      </c>
      <c r="E31" s="134">
        <v>0</v>
      </c>
      <c r="F31" s="16">
        <v>140</v>
      </c>
      <c r="H31" s="122"/>
    </row>
    <row r="32" spans="1:10" x14ac:dyDescent="0.3">
      <c r="A32" s="139" t="s">
        <v>58</v>
      </c>
      <c r="B32" s="12" t="s">
        <v>98</v>
      </c>
      <c r="C32" s="6"/>
      <c r="D32" s="136"/>
      <c r="E32" s="16"/>
      <c r="F32" s="16"/>
      <c r="H32" s="144"/>
    </row>
    <row r="33" spans="1:10" x14ac:dyDescent="0.3">
      <c r="A33" s="41" t="s">
        <v>90</v>
      </c>
      <c r="B33" s="13" t="s">
        <v>501</v>
      </c>
      <c r="C33" t="s">
        <v>351</v>
      </c>
      <c r="D33" s="6" t="s">
        <v>99</v>
      </c>
      <c r="E33" s="16">
        <v>0</v>
      </c>
      <c r="F33" s="16">
        <v>159.65</v>
      </c>
      <c r="H33" s="122"/>
      <c r="J33" s="42"/>
    </row>
    <row r="34" spans="1:10" x14ac:dyDescent="0.3">
      <c r="A34" s="1"/>
      <c r="B34" s="1"/>
      <c r="C34" s="1"/>
      <c r="D34" s="9" t="s">
        <v>76</v>
      </c>
      <c r="E34" s="20" t="s">
        <v>77</v>
      </c>
      <c r="F34" s="18">
        <f>SUM(F3:F33)</f>
        <v>2468.06</v>
      </c>
      <c r="H34" s="144"/>
    </row>
    <row r="35" spans="1:10" x14ac:dyDescent="0.3">
      <c r="H35" s="122"/>
      <c r="J35" s="39"/>
    </row>
    <row r="36" spans="1:10" x14ac:dyDescent="0.3">
      <c r="H36" s="73"/>
    </row>
    <row r="37" spans="1:10" x14ac:dyDescent="0.3">
      <c r="H37" s="122"/>
    </row>
    <row r="38" spans="1:10" x14ac:dyDescent="0.3">
      <c r="H38" s="122"/>
      <c r="J38" s="84"/>
    </row>
    <row r="39" spans="1:10" x14ac:dyDescent="0.3">
      <c r="H39" s="3"/>
      <c r="J39" s="39"/>
    </row>
    <row r="40" spans="1:10" x14ac:dyDescent="0.3">
      <c r="H40" s="3"/>
      <c r="J40" s="39"/>
    </row>
    <row r="41" spans="1:10" x14ac:dyDescent="0.3">
      <c r="H41" s="122"/>
    </row>
    <row r="42" spans="1:10" x14ac:dyDescent="0.3">
      <c r="H42" s="122"/>
    </row>
    <row r="43" spans="1:10" x14ac:dyDescent="0.3">
      <c r="H43" s="12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A1AE-D479-4BAA-B271-44EE2C82ADBE}">
  <dimension ref="A1:J49"/>
  <sheetViews>
    <sheetView workbookViewId="0">
      <selection activeCell="D13" sqref="D13"/>
    </sheetView>
  </sheetViews>
  <sheetFormatPr defaultRowHeight="14.4" x14ac:dyDescent="0.3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19" customWidth="1"/>
    <col min="6" max="6" width="27.5546875" style="19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0" t="s">
        <v>0</v>
      </c>
      <c r="B1" s="11" t="s">
        <v>1</v>
      </c>
      <c r="C1" s="10" t="s">
        <v>2</v>
      </c>
      <c r="D1" s="10" t="s">
        <v>3</v>
      </c>
      <c r="E1" s="14" t="s">
        <v>4</v>
      </c>
      <c r="F1" s="14" t="s">
        <v>5</v>
      </c>
      <c r="H1" s="86" t="s">
        <v>12</v>
      </c>
      <c r="I1" s="159" t="s">
        <v>7</v>
      </c>
      <c r="J1" s="87" t="s">
        <v>13</v>
      </c>
    </row>
    <row r="2" spans="1:10" x14ac:dyDescent="0.3">
      <c r="A2" s="228" t="s">
        <v>8</v>
      </c>
      <c r="B2" s="138" t="s">
        <v>26</v>
      </c>
      <c r="C2" s="147"/>
      <c r="D2" s="147"/>
      <c r="E2" s="71"/>
      <c r="F2" s="31"/>
      <c r="H2" s="86" t="s">
        <v>502</v>
      </c>
      <c r="I2" s="159" t="s">
        <v>7</v>
      </c>
      <c r="J2" s="87" t="s">
        <v>503</v>
      </c>
    </row>
    <row r="3" spans="1:10" x14ac:dyDescent="0.3">
      <c r="A3" s="51" t="s">
        <v>12</v>
      </c>
      <c r="B3" s="63" t="s">
        <v>504</v>
      </c>
      <c r="C3" s="167" t="s">
        <v>22</v>
      </c>
      <c r="D3" s="146" t="s">
        <v>505</v>
      </c>
      <c r="E3" s="114">
        <v>0</v>
      </c>
      <c r="F3" s="33">
        <v>50</v>
      </c>
      <c r="H3" s="86" t="s">
        <v>506</v>
      </c>
      <c r="I3" s="159" t="s">
        <v>7</v>
      </c>
      <c r="J3" s="87" t="s">
        <v>507</v>
      </c>
    </row>
    <row r="4" spans="1:10" x14ac:dyDescent="0.3">
      <c r="A4" s="50" t="s">
        <v>502</v>
      </c>
      <c r="B4" s="98" t="s">
        <v>508</v>
      </c>
      <c r="C4" s="167" t="s">
        <v>509</v>
      </c>
      <c r="D4" s="86" t="s">
        <v>510</v>
      </c>
      <c r="E4" s="114">
        <v>49.5</v>
      </c>
      <c r="F4" s="33">
        <v>297</v>
      </c>
      <c r="H4" s="86" t="s">
        <v>299</v>
      </c>
      <c r="I4" s="159" t="s">
        <v>7</v>
      </c>
      <c r="J4" s="87" t="s">
        <v>300</v>
      </c>
    </row>
    <row r="5" spans="1:10" x14ac:dyDescent="0.3">
      <c r="A5" s="51" t="s">
        <v>511</v>
      </c>
      <c r="B5" s="98" t="s">
        <v>512</v>
      </c>
      <c r="C5" s="167" t="s">
        <v>513</v>
      </c>
      <c r="D5" s="86" t="s">
        <v>514</v>
      </c>
      <c r="E5" s="114">
        <v>0</v>
      </c>
      <c r="F5" s="33">
        <v>40</v>
      </c>
      <c r="H5" s="86" t="s">
        <v>515</v>
      </c>
      <c r="I5" s="159" t="s">
        <v>7</v>
      </c>
      <c r="J5" s="87" t="s">
        <v>516</v>
      </c>
    </row>
    <row r="6" spans="1:10" x14ac:dyDescent="0.3">
      <c r="A6" s="51" t="s">
        <v>511</v>
      </c>
      <c r="B6" s="98" t="s">
        <v>517</v>
      </c>
      <c r="C6" s="167" t="s">
        <v>513</v>
      </c>
      <c r="D6" s="86" t="s">
        <v>514</v>
      </c>
      <c r="E6" s="114">
        <v>0</v>
      </c>
      <c r="F6" s="33">
        <v>40</v>
      </c>
      <c r="H6" s="86" t="s">
        <v>43</v>
      </c>
      <c r="I6" s="159" t="s">
        <v>7</v>
      </c>
      <c r="J6" s="85" t="s">
        <v>44</v>
      </c>
    </row>
    <row r="7" spans="1:10" x14ac:dyDescent="0.3">
      <c r="A7" s="148" t="s">
        <v>25</v>
      </c>
      <c r="B7" s="149" t="s">
        <v>31</v>
      </c>
      <c r="C7" s="168"/>
      <c r="D7" s="146"/>
      <c r="E7" s="114"/>
      <c r="F7" s="33"/>
      <c r="H7" s="86" t="s">
        <v>41</v>
      </c>
      <c r="I7" s="159" t="s">
        <v>7</v>
      </c>
      <c r="J7" s="87" t="s">
        <v>42</v>
      </c>
    </row>
    <row r="8" spans="1:10" x14ac:dyDescent="0.3">
      <c r="A8" s="126" t="s">
        <v>299</v>
      </c>
      <c r="B8" s="128" t="s">
        <v>518</v>
      </c>
      <c r="C8" s="54" t="s">
        <v>34</v>
      </c>
      <c r="D8" s="150" t="s">
        <v>457</v>
      </c>
      <c r="E8" s="33">
        <v>0</v>
      </c>
      <c r="F8" s="33">
        <v>301.42</v>
      </c>
      <c r="H8" s="86" t="s">
        <v>45</v>
      </c>
      <c r="I8" s="159" t="s">
        <v>7</v>
      </c>
      <c r="J8" s="85" t="s">
        <v>46</v>
      </c>
    </row>
    <row r="9" spans="1:10" x14ac:dyDescent="0.3">
      <c r="A9" s="93" t="s">
        <v>30</v>
      </c>
      <c r="B9" s="93" t="s">
        <v>63</v>
      </c>
      <c r="C9" s="56"/>
      <c r="D9" s="165"/>
      <c r="E9" s="33"/>
      <c r="F9" s="33"/>
      <c r="H9" s="123" t="s">
        <v>96</v>
      </c>
      <c r="I9" s="159" t="s">
        <v>7</v>
      </c>
      <c r="J9" s="87" t="s">
        <v>114</v>
      </c>
    </row>
    <row r="10" spans="1:10" x14ac:dyDescent="0.3">
      <c r="A10" s="51" t="s">
        <v>515</v>
      </c>
      <c r="B10" s="116" t="s">
        <v>519</v>
      </c>
      <c r="C10" s="155" t="s">
        <v>520</v>
      </c>
      <c r="D10" s="86" t="s">
        <v>521</v>
      </c>
      <c r="E10" s="114">
        <v>73.180000000000007</v>
      </c>
      <c r="F10" s="33">
        <v>439.12</v>
      </c>
      <c r="H10" s="86" t="s">
        <v>82</v>
      </c>
      <c r="I10" s="159" t="s">
        <v>7</v>
      </c>
      <c r="J10" s="87" t="s">
        <v>83</v>
      </c>
    </row>
    <row r="11" spans="1:10" x14ac:dyDescent="0.3">
      <c r="A11" s="50" t="s">
        <v>43</v>
      </c>
      <c r="B11" s="63" t="s">
        <v>522</v>
      </c>
      <c r="C11" s="155" t="s">
        <v>523</v>
      </c>
      <c r="D11" s="166" t="s">
        <v>524</v>
      </c>
      <c r="E11" s="114">
        <v>33.729999999999997</v>
      </c>
      <c r="F11" s="33">
        <v>202.36</v>
      </c>
      <c r="H11" s="86" t="s">
        <v>35</v>
      </c>
      <c r="I11" s="159" t="s">
        <v>7</v>
      </c>
      <c r="J11" s="85" t="s">
        <v>36</v>
      </c>
    </row>
    <row r="12" spans="1:10" x14ac:dyDescent="0.3">
      <c r="A12" s="51" t="s">
        <v>515</v>
      </c>
      <c r="B12" s="63" t="s">
        <v>525</v>
      </c>
      <c r="C12" s="155" t="s">
        <v>520</v>
      </c>
      <c r="D12" s="146" t="s">
        <v>526</v>
      </c>
      <c r="E12" s="114">
        <v>0</v>
      </c>
      <c r="F12" s="33">
        <v>-439.12</v>
      </c>
      <c r="H12" s="86" t="s">
        <v>84</v>
      </c>
      <c r="I12" s="159" t="s">
        <v>7</v>
      </c>
      <c r="J12" s="50" t="s">
        <v>85</v>
      </c>
    </row>
    <row r="13" spans="1:10" x14ac:dyDescent="0.3">
      <c r="A13" s="50" t="s">
        <v>41</v>
      </c>
      <c r="B13" s="98" t="s">
        <v>527</v>
      </c>
      <c r="C13" s="155" t="s">
        <v>66</v>
      </c>
      <c r="D13" s="86" t="s">
        <v>67</v>
      </c>
      <c r="E13" s="114">
        <v>0</v>
      </c>
      <c r="F13" s="33">
        <v>12.99</v>
      </c>
      <c r="H13" s="51" t="s">
        <v>528</v>
      </c>
      <c r="I13" s="159" t="s">
        <v>7</v>
      </c>
      <c r="J13" s="50" t="s">
        <v>529</v>
      </c>
    </row>
    <row r="14" spans="1:10" x14ac:dyDescent="0.3">
      <c r="A14" s="50" t="s">
        <v>43</v>
      </c>
      <c r="B14" s="98" t="s">
        <v>530</v>
      </c>
      <c r="C14" s="155" t="s">
        <v>155</v>
      </c>
      <c r="D14" s="86" t="s">
        <v>531</v>
      </c>
      <c r="E14" s="114">
        <v>0</v>
      </c>
      <c r="F14" s="104">
        <v>42</v>
      </c>
      <c r="H14" s="51" t="s">
        <v>532</v>
      </c>
      <c r="I14" s="159" t="s">
        <v>7</v>
      </c>
      <c r="J14" s="50" t="s">
        <v>533</v>
      </c>
    </row>
    <row r="15" spans="1:10" ht="15.6" x14ac:dyDescent="0.3">
      <c r="A15" s="50" t="s">
        <v>43</v>
      </c>
      <c r="B15" s="98" t="s">
        <v>530</v>
      </c>
      <c r="C15" s="156" t="s">
        <v>70</v>
      </c>
      <c r="D15" s="86" t="s">
        <v>534</v>
      </c>
      <c r="E15" s="162">
        <v>18.899999999999999</v>
      </c>
      <c r="F15" s="108">
        <v>40.5</v>
      </c>
      <c r="H15" s="50" t="s">
        <v>270</v>
      </c>
      <c r="I15" s="159" t="s">
        <v>7</v>
      </c>
      <c r="J15" s="50" t="s">
        <v>271</v>
      </c>
    </row>
    <row r="16" spans="1:10" x14ac:dyDescent="0.3">
      <c r="A16" s="50" t="s">
        <v>43</v>
      </c>
      <c r="B16" s="131" t="s">
        <v>535</v>
      </c>
      <c r="C16" s="157" t="s">
        <v>68</v>
      </c>
      <c r="D16" s="86" t="s">
        <v>69</v>
      </c>
      <c r="E16" s="163">
        <v>22.66</v>
      </c>
      <c r="F16" s="108">
        <v>135.93</v>
      </c>
      <c r="H16" s="50" t="s">
        <v>536</v>
      </c>
      <c r="I16" s="159" t="s">
        <v>7</v>
      </c>
      <c r="J16" s="87" t="s">
        <v>537</v>
      </c>
    </row>
    <row r="17" spans="1:10" x14ac:dyDescent="0.3">
      <c r="A17" s="51" t="s">
        <v>45</v>
      </c>
      <c r="B17" s="154" t="s">
        <v>518</v>
      </c>
      <c r="C17" s="158" t="s">
        <v>71</v>
      </c>
      <c r="D17" s="6" t="s">
        <v>243</v>
      </c>
      <c r="E17" s="163">
        <v>0</v>
      </c>
      <c r="F17" s="108">
        <v>356.17</v>
      </c>
      <c r="H17" s="50" t="s">
        <v>51</v>
      </c>
      <c r="I17" s="159" t="s">
        <v>7</v>
      </c>
      <c r="J17" s="87" t="s">
        <v>52</v>
      </c>
    </row>
    <row r="18" spans="1:10" x14ac:dyDescent="0.3">
      <c r="A18" s="51" t="s">
        <v>96</v>
      </c>
      <c r="B18" s="154" t="s">
        <v>538</v>
      </c>
      <c r="C18" s="159" t="s">
        <v>196</v>
      </c>
      <c r="D18" s="146" t="s">
        <v>539</v>
      </c>
      <c r="E18" s="164">
        <v>0</v>
      </c>
      <c r="F18" s="100">
        <v>236.96</v>
      </c>
      <c r="H18" s="86" t="s">
        <v>540</v>
      </c>
      <c r="I18" s="159" t="s">
        <v>7</v>
      </c>
      <c r="J18" s="50"/>
    </row>
    <row r="19" spans="1:10" x14ac:dyDescent="0.3">
      <c r="A19" s="125" t="s">
        <v>82</v>
      </c>
      <c r="B19" s="154" t="s">
        <v>541</v>
      </c>
      <c r="C19" s="160" t="s">
        <v>257</v>
      </c>
      <c r="D19" s="146" t="s">
        <v>542</v>
      </c>
      <c r="E19" s="163">
        <v>0</v>
      </c>
      <c r="F19" s="100">
        <v>224.95</v>
      </c>
    </row>
    <row r="20" spans="1:10" x14ac:dyDescent="0.3">
      <c r="A20" s="82" t="s">
        <v>35</v>
      </c>
      <c r="B20" s="154" t="s">
        <v>541</v>
      </c>
      <c r="C20" s="160" t="s">
        <v>543</v>
      </c>
      <c r="D20" s="146" t="s">
        <v>544</v>
      </c>
      <c r="E20" s="163">
        <v>12.17</v>
      </c>
      <c r="F20" s="100">
        <v>72.97</v>
      </c>
    </row>
    <row r="21" spans="1:10" x14ac:dyDescent="0.3">
      <c r="A21" s="86" t="s">
        <v>84</v>
      </c>
      <c r="B21" s="137" t="s">
        <v>545</v>
      </c>
      <c r="C21" s="161" t="s">
        <v>97</v>
      </c>
      <c r="D21" s="146" t="s">
        <v>546</v>
      </c>
      <c r="E21" s="163">
        <v>0</v>
      </c>
      <c r="F21" s="100">
        <v>89.27</v>
      </c>
    </row>
    <row r="22" spans="1:10" x14ac:dyDescent="0.3">
      <c r="A22" s="86" t="s">
        <v>84</v>
      </c>
      <c r="B22" s="137" t="s">
        <v>545</v>
      </c>
      <c r="C22" s="50" t="s">
        <v>97</v>
      </c>
      <c r="D22" s="150" t="s">
        <v>526</v>
      </c>
      <c r="E22" s="100">
        <v>0</v>
      </c>
      <c r="F22" s="100">
        <v>89.27</v>
      </c>
    </row>
    <row r="23" spans="1:10" x14ac:dyDescent="0.3">
      <c r="A23" s="86" t="s">
        <v>84</v>
      </c>
      <c r="B23" s="137" t="s">
        <v>545</v>
      </c>
      <c r="C23" s="50" t="s">
        <v>97</v>
      </c>
      <c r="D23" s="54" t="s">
        <v>546</v>
      </c>
      <c r="E23" s="113">
        <v>0</v>
      </c>
      <c r="F23" s="100">
        <v>-89.27</v>
      </c>
    </row>
    <row r="24" spans="1:10" x14ac:dyDescent="0.3">
      <c r="A24" s="86" t="s">
        <v>84</v>
      </c>
      <c r="B24" s="137" t="s">
        <v>545</v>
      </c>
      <c r="C24" s="50" t="s">
        <v>97</v>
      </c>
      <c r="D24" s="54" t="s">
        <v>526</v>
      </c>
      <c r="E24" s="113">
        <v>0</v>
      </c>
      <c r="F24" s="100">
        <v>-89.27</v>
      </c>
    </row>
    <row r="25" spans="1:10" x14ac:dyDescent="0.3">
      <c r="A25" s="83" t="s">
        <v>37</v>
      </c>
      <c r="B25" s="59" t="s">
        <v>78</v>
      </c>
      <c r="C25" s="50"/>
      <c r="D25" s="54"/>
      <c r="E25" s="113"/>
      <c r="F25" s="102"/>
    </row>
    <row r="26" spans="1:10" x14ac:dyDescent="0.3">
      <c r="A26" s="51" t="s">
        <v>528</v>
      </c>
      <c r="B26" s="62" t="s">
        <v>541</v>
      </c>
      <c r="C26" s="75" t="s">
        <v>547</v>
      </c>
      <c r="D26" s="54" t="s">
        <v>548</v>
      </c>
      <c r="E26" s="113">
        <v>0</v>
      </c>
      <c r="F26" s="100">
        <v>455</v>
      </c>
    </row>
    <row r="27" spans="1:10" x14ac:dyDescent="0.3">
      <c r="A27" s="51" t="s">
        <v>532</v>
      </c>
      <c r="B27" s="152" t="s">
        <v>549</v>
      </c>
      <c r="C27" s="90" t="s">
        <v>550</v>
      </c>
      <c r="D27" s="115" t="s">
        <v>551</v>
      </c>
      <c r="E27" s="105">
        <v>17.5</v>
      </c>
      <c r="F27" s="45">
        <v>105</v>
      </c>
    </row>
    <row r="28" spans="1:10" x14ac:dyDescent="0.3">
      <c r="A28" s="228" t="s">
        <v>49</v>
      </c>
      <c r="B28" s="151" t="s">
        <v>347</v>
      </c>
      <c r="C28" s="97"/>
      <c r="D28" s="35"/>
      <c r="E28" s="33"/>
      <c r="F28" s="33"/>
    </row>
    <row r="29" spans="1:10" x14ac:dyDescent="0.3">
      <c r="A29" s="50" t="s">
        <v>270</v>
      </c>
      <c r="B29" s="76" t="s">
        <v>504</v>
      </c>
      <c r="C29" s="121" t="s">
        <v>176</v>
      </c>
      <c r="D29" s="6" t="s">
        <v>552</v>
      </c>
      <c r="E29" s="33">
        <v>16.66</v>
      </c>
      <c r="F29" s="17">
        <v>99</v>
      </c>
      <c r="H29" s="144"/>
      <c r="J29" s="84"/>
    </row>
    <row r="30" spans="1:10" x14ac:dyDescent="0.3">
      <c r="A30" s="50" t="s">
        <v>536</v>
      </c>
      <c r="B30" s="121" t="s">
        <v>518</v>
      </c>
      <c r="C30" s="152" t="s">
        <v>553</v>
      </c>
      <c r="D30" s="6" t="s">
        <v>554</v>
      </c>
      <c r="E30" s="114">
        <v>0</v>
      </c>
      <c r="F30" s="17">
        <v>281.64999999999998</v>
      </c>
      <c r="H30" s="122"/>
    </row>
    <row r="31" spans="1:10" x14ac:dyDescent="0.3">
      <c r="A31" s="50" t="s">
        <v>51</v>
      </c>
      <c r="B31" s="121" t="s">
        <v>555</v>
      </c>
      <c r="C31" s="152" t="s">
        <v>22</v>
      </c>
      <c r="D31" s="6" t="s">
        <v>556</v>
      </c>
      <c r="E31" s="114">
        <v>0</v>
      </c>
      <c r="F31" s="17">
        <v>59.7</v>
      </c>
    </row>
    <row r="32" spans="1:10" x14ac:dyDescent="0.3">
      <c r="A32" s="83" t="s">
        <v>53</v>
      </c>
      <c r="B32" s="139" t="s">
        <v>55</v>
      </c>
      <c r="C32" s="133"/>
      <c r="D32" s="86"/>
      <c r="E32" s="114"/>
      <c r="F32" s="17"/>
      <c r="H32" s="144"/>
    </row>
    <row r="33" spans="1:10" x14ac:dyDescent="0.3">
      <c r="A33" s="89" t="s">
        <v>540</v>
      </c>
      <c r="B33" s="152" t="s">
        <v>517</v>
      </c>
      <c r="C33" s="133" t="s">
        <v>557</v>
      </c>
      <c r="D33" s="6" t="s">
        <v>387</v>
      </c>
      <c r="E33" s="114">
        <v>0</v>
      </c>
      <c r="F33" s="17">
        <v>99</v>
      </c>
      <c r="H33" s="73"/>
      <c r="J33" s="84"/>
    </row>
    <row r="34" spans="1:10" x14ac:dyDescent="0.3">
      <c r="A34" s="229" t="s">
        <v>54</v>
      </c>
      <c r="B34" s="153" t="s">
        <v>558</v>
      </c>
      <c r="C34" s="133"/>
      <c r="D34" s="86"/>
      <c r="E34" s="114"/>
      <c r="F34" s="17"/>
      <c r="H34" s="122"/>
      <c r="J34" s="84"/>
    </row>
    <row r="35" spans="1:10" x14ac:dyDescent="0.3">
      <c r="A35" s="89" t="s">
        <v>559</v>
      </c>
      <c r="B35" s="152" t="s">
        <v>560</v>
      </c>
      <c r="C35" s="133" t="s">
        <v>80</v>
      </c>
      <c r="D35" s="73" t="s">
        <v>561</v>
      </c>
      <c r="E35" s="114">
        <v>4.63</v>
      </c>
      <c r="F35" s="17">
        <v>27.75</v>
      </c>
      <c r="H35" s="122"/>
      <c r="J35" s="84"/>
    </row>
    <row r="36" spans="1:10" x14ac:dyDescent="0.3">
      <c r="A36" s="89" t="s">
        <v>559</v>
      </c>
      <c r="B36" s="152" t="s">
        <v>549</v>
      </c>
      <c r="C36" s="133" t="s">
        <v>97</v>
      </c>
      <c r="D36" s="86" t="s">
        <v>562</v>
      </c>
      <c r="E36" s="114">
        <v>0</v>
      </c>
      <c r="F36" s="17">
        <v>31.94</v>
      </c>
    </row>
    <row r="37" spans="1:10" ht="17.25" customHeight="1" x14ac:dyDescent="0.3">
      <c r="A37" s="89" t="s">
        <v>559</v>
      </c>
      <c r="B37" s="152" t="s">
        <v>545</v>
      </c>
      <c r="C37" s="133" t="s">
        <v>563</v>
      </c>
      <c r="D37" s="86" t="s">
        <v>564</v>
      </c>
      <c r="E37" s="134">
        <v>7.03</v>
      </c>
      <c r="F37" s="16">
        <v>42.18</v>
      </c>
      <c r="H37" s="226"/>
      <c r="J37" s="39"/>
    </row>
    <row r="38" spans="1:10" x14ac:dyDescent="0.3">
      <c r="A38" s="139" t="s">
        <v>57</v>
      </c>
      <c r="B38" s="12" t="s">
        <v>98</v>
      </c>
      <c r="C38" s="6"/>
      <c r="D38" s="136"/>
      <c r="E38" s="16"/>
      <c r="F38" s="16"/>
      <c r="J38" s="84"/>
    </row>
    <row r="39" spans="1:10" x14ac:dyDescent="0.3">
      <c r="A39" s="41" t="s">
        <v>90</v>
      </c>
      <c r="B39" s="13" t="s">
        <v>565</v>
      </c>
      <c r="C39" t="s">
        <v>351</v>
      </c>
      <c r="D39" s="6" t="s">
        <v>99</v>
      </c>
      <c r="E39" s="16">
        <v>0</v>
      </c>
      <c r="F39" s="16">
        <v>212.4</v>
      </c>
    </row>
    <row r="40" spans="1:10" x14ac:dyDescent="0.3">
      <c r="A40" s="1"/>
      <c r="B40" s="1"/>
      <c r="C40" s="1"/>
      <c r="D40" s="9" t="s">
        <v>76</v>
      </c>
      <c r="E40" s="20" t="s">
        <v>77</v>
      </c>
      <c r="F40" s="18">
        <f>SUM(F3:F39)</f>
        <v>3466.87</v>
      </c>
    </row>
    <row r="41" spans="1:10" x14ac:dyDescent="0.3">
      <c r="H41" s="122"/>
      <c r="J41" s="39"/>
    </row>
    <row r="42" spans="1:10" x14ac:dyDescent="0.3">
      <c r="H42" s="73"/>
    </row>
    <row r="43" spans="1:10" x14ac:dyDescent="0.3">
      <c r="H43" s="122"/>
    </row>
    <row r="44" spans="1:10" x14ac:dyDescent="0.3">
      <c r="H44" s="122"/>
      <c r="J44" s="84"/>
    </row>
    <row r="45" spans="1:10" x14ac:dyDescent="0.3">
      <c r="H45" s="3"/>
      <c r="J45" s="39"/>
    </row>
    <row r="46" spans="1:10" x14ac:dyDescent="0.3">
      <c r="H46" s="3"/>
      <c r="J46" s="39"/>
    </row>
    <row r="47" spans="1:10" x14ac:dyDescent="0.3">
      <c r="H47" s="122"/>
    </row>
    <row r="48" spans="1:10" x14ac:dyDescent="0.3">
      <c r="H48" s="122"/>
    </row>
    <row r="49" spans="8:8" x14ac:dyDescent="0.3">
      <c r="H49" s="1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F974AA295AA4EB599F45C97A1CCA7" ma:contentTypeVersion="15" ma:contentTypeDescription="Create a new document." ma:contentTypeScope="" ma:versionID="25ae14bae8641f5400197f126841e74c">
  <xsd:schema xmlns:xsd="http://www.w3.org/2001/XMLSchema" xmlns:xs="http://www.w3.org/2001/XMLSchema" xmlns:p="http://schemas.microsoft.com/office/2006/metadata/properties" xmlns:ns2="2434a575-55a7-441c-b7bf-f65408a331a0" xmlns:ns3="7d708ecd-3ffd-4639-a9be-14f6ef8856e9" targetNamespace="http://schemas.microsoft.com/office/2006/metadata/properties" ma:root="true" ma:fieldsID="530d6bc6be436f22a6aadb69fc971c24" ns2:_="" ns3:_="">
    <xsd:import namespace="2434a575-55a7-441c-b7bf-f65408a331a0"/>
    <xsd:import namespace="7d708ecd-3ffd-4639-a9be-14f6ef885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a575-55a7-441c-b7bf-f65408a33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8d84279-32ed-4071-86da-cd82b6768f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08ecd-3ffd-4639-a9be-14f6ef8856e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441858e-5460-4d2e-a145-2b5eeb309007}" ma:internalName="TaxCatchAll" ma:showField="CatchAllData" ma:web="7d708ecd-3ffd-4639-a9be-14f6ef885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08ecd-3ffd-4639-a9be-14f6ef8856e9" xsi:nil="true"/>
    <lcf76f155ced4ddcb4097134ff3c332f xmlns="2434a575-55a7-441c-b7bf-f65408a331a0">
      <Terms xmlns="http://schemas.microsoft.com/office/infopath/2007/PartnerControls"/>
    </lcf76f155ced4ddcb4097134ff3c332f>
    <_Flow_SignoffStatus xmlns="2434a575-55a7-441c-b7bf-f65408a331a0" xsi:nil="true"/>
  </documentManagement>
</p:properties>
</file>

<file path=customXml/itemProps1.xml><?xml version="1.0" encoding="utf-8"?>
<ds:datastoreItem xmlns:ds="http://schemas.openxmlformats.org/officeDocument/2006/customXml" ds:itemID="{EC3842DE-B390-453E-B650-D765A6BCC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4a575-55a7-441c-b7bf-f65408a331a0"/>
    <ds:schemaRef ds:uri="7d708ecd-3ffd-4639-a9be-14f6ef885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B956A-5DCB-4CB9-8339-E0E34068B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EA5B2B-C847-43F3-8010-003573758630}">
  <ds:schemaRefs>
    <ds:schemaRef ds:uri="http://schemas.microsoft.com/office/2006/documentManagement/types"/>
    <ds:schemaRef ds:uri="http://schemas.microsoft.com/office/infopath/2007/PartnerControls"/>
    <ds:schemaRef ds:uri="2434a575-55a7-441c-b7bf-f65408a331a0"/>
    <ds:schemaRef ds:uri="http://purl.org/dc/elements/1.1/"/>
    <ds:schemaRef ds:uri="http://schemas.microsoft.com/office/2006/metadata/properties"/>
    <ds:schemaRef ds:uri="http://purl.org/dc/terms/"/>
    <ds:schemaRef ds:uri="7d708ecd-3ffd-4639-a9be-14f6ef8856e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January 2023</vt:lpstr>
      <vt:lpstr>February 2023</vt:lpstr>
      <vt:lpstr>March 2023</vt:lpstr>
      <vt:lpstr>April 2023</vt:lpstr>
      <vt:lpstr>July 2023</vt:lpstr>
      <vt:lpstr>May 2023</vt:lpstr>
      <vt:lpstr>June 2023</vt:lpstr>
      <vt:lpstr>August 2023</vt:lpstr>
      <vt:lpstr>September 2023</vt:lpstr>
      <vt:lpstr>October 2023</vt:lpstr>
      <vt:lpstr>November 2023</vt:lpstr>
      <vt:lpstr>December 2023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Olcot</dc:creator>
  <cp:keywords/>
  <dc:description/>
  <cp:lastModifiedBy>Nicholas Baxter</cp:lastModifiedBy>
  <cp:revision/>
  <dcterms:created xsi:type="dcterms:W3CDTF">2020-02-19T12:24:59Z</dcterms:created>
  <dcterms:modified xsi:type="dcterms:W3CDTF">2025-01-21T16:15:48Z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0x010100029F974AA295AA4EB599F45C97A1CCA7</vt:lpwstr>
  </property>
  <property fmtid="{D5CDD505-2E9C-101B-9397-08002B2CF9AE}" pid="3" name="MediaServiceImageTags">
    <vt:lpwstr/>
  </property>
  <property fmtid="{D5CDD505-2E9C-101B-9397-08002B2CF9AE}" pid="4" name="Order">
    <vt:r8>554200</vt:r8>
  </property>
</Properties>
</file>